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7155"/>
  </bookViews>
  <sheets>
    <sheet name="Title" sheetId="1" r:id="rId1"/>
    <sheet name="Retro PL" sheetId="13" r:id="rId2"/>
    <sheet name="Unequipped PL" sheetId="14" r:id="rId3"/>
    <sheet name="Powersports" sheetId="2" r:id="rId4"/>
    <sheet name="Unequipped PP" sheetId="5" r:id="rId5"/>
    <sheet name="Unequipped BP" sheetId="7" r:id="rId6"/>
    <sheet name="Equipped PL" sheetId="15" r:id="rId7"/>
    <sheet name="Equipped PP" sheetId="6" r:id="rId8"/>
    <sheet name="Equipped BP" sheetId="16" r:id="rId9"/>
    <sheet name="Power Press" sheetId="10" r:id="rId10"/>
    <sheet name="Sheet1" sheetId="17" r:id="rId11"/>
    <sheet name="Key" sheetId="11" state="hidden" r:id="rId12"/>
  </sheets>
  <calcPr calcId="114210"/>
</workbook>
</file>

<file path=xl/calcChain.xml><?xml version="1.0" encoding="utf-8"?>
<calcChain xmlns="http://schemas.openxmlformats.org/spreadsheetml/2006/main">
  <c r="O187" i="2"/>
  <c r="P187"/>
  <c r="L187"/>
  <c r="H187"/>
  <c r="D187"/>
  <c r="O189"/>
  <c r="O85" i="14"/>
  <c r="O189"/>
  <c r="O188"/>
  <c r="O204"/>
  <c r="P204"/>
  <c r="L204"/>
  <c r="H204"/>
  <c r="D204"/>
  <c r="O124"/>
  <c r="O210"/>
  <c r="P210"/>
  <c r="O206"/>
  <c r="D210"/>
  <c r="O146"/>
  <c r="O193"/>
  <c r="P193"/>
  <c r="L193"/>
  <c r="H193"/>
  <c r="D193"/>
  <c r="O191"/>
  <c r="O166"/>
  <c r="O226" i="13"/>
  <c r="H186"/>
  <c r="D186"/>
  <c r="O189"/>
  <c r="O206"/>
  <c r="H94" i="14"/>
  <c r="D94"/>
  <c r="O94" i="13"/>
  <c r="O388"/>
  <c r="O355"/>
  <c r="O351"/>
  <c r="P93" i="2"/>
  <c r="L93"/>
  <c r="H93"/>
  <c r="D93"/>
  <c r="P73"/>
  <c r="L73"/>
  <c r="H73"/>
  <c r="D73"/>
  <c r="P71"/>
  <c r="L71"/>
  <c r="H71"/>
  <c r="D71"/>
  <c r="P65"/>
  <c r="L65"/>
  <c r="H65"/>
  <c r="D65"/>
  <c r="L189" i="13"/>
  <c r="H189"/>
  <c r="P206"/>
  <c r="L206"/>
  <c r="H206"/>
  <c r="L94" i="14"/>
  <c r="L188"/>
  <c r="H188"/>
  <c r="P211"/>
  <c r="L211"/>
  <c r="H211"/>
  <c r="D211"/>
  <c r="P206"/>
  <c r="L206"/>
  <c r="H206"/>
  <c r="D206"/>
  <c r="O327" i="2"/>
  <c r="P6"/>
  <c r="L6"/>
  <c r="H6"/>
  <c r="D6"/>
  <c r="P108" i="13"/>
  <c r="L108"/>
  <c r="H108"/>
  <c r="D108"/>
  <c r="H165" i="15"/>
  <c r="H64" i="2"/>
  <c r="P64"/>
  <c r="L64"/>
  <c r="J67" i="7"/>
  <c r="P173" i="2"/>
  <c r="L173"/>
  <c r="D173"/>
  <c r="P89" i="13"/>
  <c r="L89"/>
  <c r="H89"/>
  <c r="D89"/>
  <c r="P88"/>
  <c r="L88"/>
  <c r="H88"/>
  <c r="D88"/>
  <c r="L466" i="14"/>
  <c r="D466"/>
  <c r="D467"/>
  <c r="D468"/>
  <c r="D469"/>
  <c r="D470"/>
  <c r="D471"/>
  <c r="D472"/>
  <c r="D473"/>
  <c r="D426"/>
  <c r="H449"/>
  <c r="H450"/>
  <c r="H451"/>
  <c r="H452"/>
  <c r="H453"/>
  <c r="L449"/>
  <c r="L450"/>
  <c r="L451"/>
  <c r="L452"/>
  <c r="L453"/>
  <c r="P449"/>
  <c r="P450"/>
  <c r="P451"/>
  <c r="P452"/>
  <c r="P453"/>
  <c r="D448"/>
  <c r="D449"/>
  <c r="D450"/>
  <c r="D451"/>
  <c r="D452"/>
  <c r="D453"/>
  <c r="L426"/>
  <c r="I229" i="10"/>
  <c r="D229"/>
  <c r="I228"/>
  <c r="D228"/>
  <c r="I227"/>
  <c r="D227"/>
  <c r="I226"/>
  <c r="D226"/>
  <c r="I225"/>
  <c r="D225"/>
  <c r="I224"/>
  <c r="D224"/>
  <c r="I223"/>
  <c r="D223"/>
  <c r="I222"/>
  <c r="D222"/>
  <c r="I221"/>
  <c r="D221"/>
  <c r="I220"/>
  <c r="D220"/>
  <c r="I219"/>
  <c r="D219"/>
  <c r="I218"/>
  <c r="D218"/>
  <c r="I217"/>
  <c r="D217"/>
  <c r="I216"/>
  <c r="D216"/>
  <c r="I215"/>
  <c r="D215"/>
  <c r="I214"/>
  <c r="D214"/>
  <c r="I213"/>
  <c r="D213"/>
  <c r="P482" i="15"/>
  <c r="L482"/>
  <c r="H482"/>
  <c r="D482"/>
  <c r="P481"/>
  <c r="L481"/>
  <c r="H481"/>
  <c r="D481"/>
  <c r="P480"/>
  <c r="L480"/>
  <c r="H480"/>
  <c r="D480"/>
  <c r="P479"/>
  <c r="L479"/>
  <c r="H479"/>
  <c r="D479"/>
  <c r="P478"/>
  <c r="L478"/>
  <c r="H478"/>
  <c r="D478"/>
  <c r="P477"/>
  <c r="L477"/>
  <c r="H477"/>
  <c r="D477"/>
  <c r="P476"/>
  <c r="L476"/>
  <c r="H476"/>
  <c r="D476"/>
  <c r="P475"/>
  <c r="L475"/>
  <c r="H475"/>
  <c r="D475"/>
  <c r="P474"/>
  <c r="L474"/>
  <c r="H474"/>
  <c r="D474"/>
  <c r="P473"/>
  <c r="L473"/>
  <c r="H473"/>
  <c r="D473"/>
  <c r="P472"/>
  <c r="L472"/>
  <c r="H472"/>
  <c r="D472"/>
  <c r="P471"/>
  <c r="L471"/>
  <c r="H471"/>
  <c r="D471"/>
  <c r="P470"/>
  <c r="L470"/>
  <c r="H470"/>
  <c r="D470"/>
  <c r="P469"/>
  <c r="L469"/>
  <c r="H469"/>
  <c r="D469"/>
  <c r="P468"/>
  <c r="L468"/>
  <c r="H468"/>
  <c r="D468"/>
  <c r="P467"/>
  <c r="L467"/>
  <c r="H467"/>
  <c r="D467"/>
  <c r="P466"/>
  <c r="L466"/>
  <c r="H466"/>
  <c r="D466"/>
  <c r="Q465"/>
  <c r="M465"/>
  <c r="I465"/>
  <c r="P462"/>
  <c r="L462"/>
  <c r="H462"/>
  <c r="D462"/>
  <c r="P461"/>
  <c r="L461"/>
  <c r="H461"/>
  <c r="D461"/>
  <c r="P460"/>
  <c r="L460"/>
  <c r="H460"/>
  <c r="D460"/>
  <c r="P459"/>
  <c r="L459"/>
  <c r="H459"/>
  <c r="D459"/>
  <c r="P458"/>
  <c r="L458"/>
  <c r="H458"/>
  <c r="D458"/>
  <c r="P457"/>
  <c r="L457"/>
  <c r="H457"/>
  <c r="D457"/>
  <c r="P456"/>
  <c r="L456"/>
  <c r="H456"/>
  <c r="D456"/>
  <c r="P455"/>
  <c r="L455"/>
  <c r="H455"/>
  <c r="D455"/>
  <c r="P454"/>
  <c r="L454"/>
  <c r="H454"/>
  <c r="D454"/>
  <c r="P453"/>
  <c r="L453"/>
  <c r="H453"/>
  <c r="D453"/>
  <c r="P452"/>
  <c r="L452"/>
  <c r="H452"/>
  <c r="D452"/>
  <c r="P451"/>
  <c r="L451"/>
  <c r="H451"/>
  <c r="D451"/>
  <c r="P450"/>
  <c r="L450"/>
  <c r="H450"/>
  <c r="D450"/>
  <c r="P449"/>
  <c r="L449"/>
  <c r="H449"/>
  <c r="D449"/>
  <c r="P448"/>
  <c r="L448"/>
  <c r="H448"/>
  <c r="D448"/>
  <c r="P447"/>
  <c r="L447"/>
  <c r="H447"/>
  <c r="D447"/>
  <c r="P446"/>
  <c r="L446"/>
  <c r="H446"/>
  <c r="D446"/>
  <c r="Q445"/>
  <c r="M445"/>
  <c r="I445"/>
  <c r="J241" i="16"/>
  <c r="D241"/>
  <c r="J240"/>
  <c r="D240"/>
  <c r="J239"/>
  <c r="D239"/>
  <c r="J238"/>
  <c r="D238"/>
  <c r="J237"/>
  <c r="D237"/>
  <c r="J236"/>
  <c r="D236"/>
  <c r="J235"/>
  <c r="D235"/>
  <c r="J234"/>
  <c r="D234"/>
  <c r="J233"/>
  <c r="D233"/>
  <c r="J232"/>
  <c r="D232"/>
  <c r="J231"/>
  <c r="D231"/>
  <c r="J230"/>
  <c r="D230"/>
  <c r="J229"/>
  <c r="D229"/>
  <c r="J228"/>
  <c r="D228"/>
  <c r="J227"/>
  <c r="D227"/>
  <c r="J226"/>
  <c r="D226"/>
  <c r="J242" i="7"/>
  <c r="D242"/>
  <c r="J241"/>
  <c r="D241"/>
  <c r="J240"/>
  <c r="D240"/>
  <c r="J239"/>
  <c r="D239"/>
  <c r="J238"/>
  <c r="D238"/>
  <c r="J237"/>
  <c r="D237"/>
  <c r="J236"/>
  <c r="D236"/>
  <c r="J235"/>
  <c r="D235"/>
  <c r="J234"/>
  <c r="D234"/>
  <c r="J233"/>
  <c r="D233"/>
  <c r="J232"/>
  <c r="D232"/>
  <c r="J231"/>
  <c r="D231"/>
  <c r="J230"/>
  <c r="D230"/>
  <c r="J229"/>
  <c r="D229"/>
  <c r="J228"/>
  <c r="D228"/>
  <c r="J227"/>
  <c r="D227"/>
  <c r="J226"/>
  <c r="D226"/>
  <c r="H222" i="6"/>
  <c r="C222"/>
  <c r="H221"/>
  <c r="C221"/>
  <c r="H220"/>
  <c r="C220"/>
  <c r="H219"/>
  <c r="C219"/>
  <c r="H218"/>
  <c r="C218"/>
  <c r="H217"/>
  <c r="C217"/>
  <c r="H216"/>
  <c r="C216"/>
  <c r="H215"/>
  <c r="C215"/>
  <c r="H214"/>
  <c r="C214"/>
  <c r="H213"/>
  <c r="C213"/>
  <c r="H212"/>
  <c r="C212"/>
  <c r="H211"/>
  <c r="C211"/>
  <c r="H210"/>
  <c r="C210"/>
  <c r="H209"/>
  <c r="C209"/>
  <c r="H208"/>
  <c r="C208"/>
  <c r="H207"/>
  <c r="C207"/>
  <c r="H206"/>
  <c r="C206"/>
  <c r="P482" i="14"/>
  <c r="L482"/>
  <c r="H482"/>
  <c r="D482"/>
  <c r="P481"/>
  <c r="L481"/>
  <c r="H481"/>
  <c r="D481"/>
  <c r="P480"/>
  <c r="L480"/>
  <c r="H480"/>
  <c r="D480"/>
  <c r="P479"/>
  <c r="L479"/>
  <c r="H479"/>
  <c r="D479"/>
  <c r="P478"/>
  <c r="L478"/>
  <c r="H478"/>
  <c r="D478"/>
  <c r="P477"/>
  <c r="L477"/>
  <c r="H477"/>
  <c r="D477"/>
  <c r="P476"/>
  <c r="L476"/>
  <c r="H476"/>
  <c r="D476"/>
  <c r="P475"/>
  <c r="L475"/>
  <c r="H475"/>
  <c r="D475"/>
  <c r="P474"/>
  <c r="L474"/>
  <c r="H474"/>
  <c r="D474"/>
  <c r="P473"/>
  <c r="L473"/>
  <c r="H473"/>
  <c r="P472"/>
  <c r="L472"/>
  <c r="H472"/>
  <c r="P471"/>
  <c r="L471"/>
  <c r="H471"/>
  <c r="P470"/>
  <c r="L470"/>
  <c r="H470"/>
  <c r="P469"/>
  <c r="L469"/>
  <c r="H469"/>
  <c r="P468"/>
  <c r="L468"/>
  <c r="H468"/>
  <c r="P467"/>
  <c r="L467"/>
  <c r="H467"/>
  <c r="P466"/>
  <c r="H466"/>
  <c r="Q465"/>
  <c r="M465"/>
  <c r="I465"/>
  <c r="P462"/>
  <c r="L462"/>
  <c r="H462"/>
  <c r="D462"/>
  <c r="P461"/>
  <c r="L461"/>
  <c r="H461"/>
  <c r="D461"/>
  <c r="P460"/>
  <c r="L460"/>
  <c r="H460"/>
  <c r="D460"/>
  <c r="P459"/>
  <c r="L459"/>
  <c r="H459"/>
  <c r="D459"/>
  <c r="P458"/>
  <c r="L458"/>
  <c r="H458"/>
  <c r="D458"/>
  <c r="P457"/>
  <c r="L457"/>
  <c r="H457"/>
  <c r="D457"/>
  <c r="P456"/>
  <c r="L456"/>
  <c r="H456"/>
  <c r="D456"/>
  <c r="P455"/>
  <c r="L455"/>
  <c r="H455"/>
  <c r="D455"/>
  <c r="P454"/>
  <c r="L454"/>
  <c r="H454"/>
  <c r="D454"/>
  <c r="P448"/>
  <c r="L448"/>
  <c r="H448"/>
  <c r="P447"/>
  <c r="L447"/>
  <c r="H447"/>
  <c r="D447"/>
  <c r="P446"/>
  <c r="H446"/>
  <c r="D446"/>
  <c r="Q445"/>
  <c r="M445"/>
  <c r="I445"/>
  <c r="H978" i="5"/>
  <c r="C978"/>
  <c r="H977"/>
  <c r="C977"/>
  <c r="H976"/>
  <c r="C976"/>
  <c r="H975"/>
  <c r="C975"/>
  <c r="H974"/>
  <c r="C974"/>
  <c r="H973"/>
  <c r="C973"/>
  <c r="H972"/>
  <c r="C972"/>
  <c r="H971"/>
  <c r="C971"/>
  <c r="H970"/>
  <c r="C970"/>
  <c r="H969"/>
  <c r="C969"/>
  <c r="H968"/>
  <c r="C968"/>
  <c r="H967"/>
  <c r="C967"/>
  <c r="H966"/>
  <c r="C966"/>
  <c r="H965"/>
  <c r="C965"/>
  <c r="H964"/>
  <c r="C964"/>
  <c r="H963"/>
  <c r="C963"/>
  <c r="H962"/>
  <c r="C962"/>
  <c r="L447" i="13"/>
  <c r="L448"/>
  <c r="H447"/>
  <c r="H448"/>
  <c r="D447"/>
  <c r="D448"/>
  <c r="P479"/>
  <c r="L479"/>
  <c r="H479"/>
  <c r="D479"/>
  <c r="P478"/>
  <c r="L478"/>
  <c r="H478"/>
  <c r="D478"/>
  <c r="P477"/>
  <c r="L477"/>
  <c r="H477"/>
  <c r="D477"/>
  <c r="P476"/>
  <c r="L476"/>
  <c r="H476"/>
  <c r="D476"/>
  <c r="P475"/>
  <c r="L475"/>
  <c r="H475"/>
  <c r="D475"/>
  <c r="P474"/>
  <c r="L474"/>
  <c r="H474"/>
  <c r="D474"/>
  <c r="P473"/>
  <c r="L473"/>
  <c r="H473"/>
  <c r="D473"/>
  <c r="P472"/>
  <c r="L472"/>
  <c r="H472"/>
  <c r="D472"/>
  <c r="P471"/>
  <c r="L471"/>
  <c r="H471"/>
  <c r="D471"/>
  <c r="P470"/>
  <c r="L470"/>
  <c r="H470"/>
  <c r="D470"/>
  <c r="P469"/>
  <c r="L469"/>
  <c r="H469"/>
  <c r="D469"/>
  <c r="P468"/>
  <c r="L468"/>
  <c r="H468"/>
  <c r="D468"/>
  <c r="P467"/>
  <c r="L467"/>
  <c r="H467"/>
  <c r="D467"/>
  <c r="P466"/>
  <c r="L466"/>
  <c r="H466"/>
  <c r="D466"/>
  <c r="P465"/>
  <c r="L465"/>
  <c r="H465"/>
  <c r="D465"/>
  <c r="P464"/>
  <c r="L464"/>
  <c r="H464"/>
  <c r="D464"/>
  <c r="Q463"/>
  <c r="M463"/>
  <c r="I463"/>
  <c r="P460"/>
  <c r="L460"/>
  <c r="H460"/>
  <c r="D460"/>
  <c r="P459"/>
  <c r="L459"/>
  <c r="H459"/>
  <c r="D459"/>
  <c r="P458"/>
  <c r="L458"/>
  <c r="H458"/>
  <c r="D458"/>
  <c r="P457"/>
  <c r="L457"/>
  <c r="H457"/>
  <c r="D457"/>
  <c r="P456"/>
  <c r="L456"/>
  <c r="H456"/>
  <c r="D456"/>
  <c r="P455"/>
  <c r="L455"/>
  <c r="H455"/>
  <c r="D455"/>
  <c r="P454"/>
  <c r="L454"/>
  <c r="H454"/>
  <c r="D454"/>
  <c r="P453"/>
  <c r="L453"/>
  <c r="H453"/>
  <c r="D453"/>
  <c r="P452"/>
  <c r="L452"/>
  <c r="H452"/>
  <c r="D452"/>
  <c r="P451"/>
  <c r="L451"/>
  <c r="H451"/>
  <c r="D451"/>
  <c r="P450"/>
  <c r="L450"/>
  <c r="H450"/>
  <c r="D450"/>
  <c r="P449"/>
  <c r="L449"/>
  <c r="H449"/>
  <c r="D449"/>
  <c r="P448"/>
  <c r="P447"/>
  <c r="P446"/>
  <c r="L446"/>
  <c r="H446"/>
  <c r="D446"/>
  <c r="P445"/>
  <c r="L445"/>
  <c r="H445"/>
  <c r="D445"/>
  <c r="Q444"/>
  <c r="M444"/>
  <c r="I444"/>
  <c r="P441"/>
  <c r="L441"/>
  <c r="H441"/>
  <c r="D441"/>
  <c r="P440"/>
  <c r="L440"/>
  <c r="H440"/>
  <c r="D440"/>
  <c r="P439"/>
  <c r="L439"/>
  <c r="H439"/>
  <c r="D439"/>
  <c r="P438"/>
  <c r="L438"/>
  <c r="H438"/>
  <c r="D438"/>
  <c r="P437"/>
  <c r="L437"/>
  <c r="H437"/>
  <c r="D437"/>
  <c r="P436"/>
  <c r="L436"/>
  <c r="H436"/>
  <c r="D436"/>
  <c r="P435"/>
  <c r="L435"/>
  <c r="H435"/>
  <c r="D435"/>
  <c r="P434"/>
  <c r="L434"/>
  <c r="H434"/>
  <c r="D434"/>
  <c r="P433"/>
  <c r="L433"/>
  <c r="H433"/>
  <c r="D433"/>
  <c r="P432"/>
  <c r="L432"/>
  <c r="H432"/>
  <c r="D432"/>
  <c r="P431"/>
  <c r="L431"/>
  <c r="H431"/>
  <c r="D431"/>
  <c r="P430"/>
  <c r="L430"/>
  <c r="H430"/>
  <c r="D430"/>
  <c r="P429"/>
  <c r="L429"/>
  <c r="H429"/>
  <c r="D429"/>
  <c r="P428"/>
  <c r="L428"/>
  <c r="H428"/>
  <c r="D428"/>
  <c r="P427"/>
  <c r="L427"/>
  <c r="H427"/>
  <c r="D427"/>
  <c r="P426"/>
  <c r="L426"/>
  <c r="H426"/>
  <c r="D426"/>
  <c r="Q425"/>
  <c r="M425"/>
  <c r="I425"/>
  <c r="P480" i="2"/>
  <c r="L480"/>
  <c r="H480"/>
  <c r="D480"/>
  <c r="P479"/>
  <c r="L479"/>
  <c r="H479"/>
  <c r="D479"/>
  <c r="P478"/>
  <c r="L478"/>
  <c r="H478"/>
  <c r="D478"/>
  <c r="P477"/>
  <c r="L477"/>
  <c r="H477"/>
  <c r="D477"/>
  <c r="P476"/>
  <c r="L476"/>
  <c r="H476"/>
  <c r="D476"/>
  <c r="P475"/>
  <c r="L475"/>
  <c r="H475"/>
  <c r="D475"/>
  <c r="P474"/>
  <c r="L474"/>
  <c r="H474"/>
  <c r="D474"/>
  <c r="P473"/>
  <c r="L473"/>
  <c r="H473"/>
  <c r="D473"/>
  <c r="P472"/>
  <c r="L472"/>
  <c r="H472"/>
  <c r="D472"/>
  <c r="P471"/>
  <c r="L471"/>
  <c r="H471"/>
  <c r="D471"/>
  <c r="P470"/>
  <c r="L470"/>
  <c r="H470"/>
  <c r="D470"/>
  <c r="P469"/>
  <c r="L469"/>
  <c r="H469"/>
  <c r="D469"/>
  <c r="P468"/>
  <c r="L468"/>
  <c r="H468"/>
  <c r="D468"/>
  <c r="P467"/>
  <c r="L467"/>
  <c r="H467"/>
  <c r="D467"/>
  <c r="P466"/>
  <c r="L466"/>
  <c r="H466"/>
  <c r="D466"/>
  <c r="P465"/>
  <c r="L465"/>
  <c r="H465"/>
  <c r="D465"/>
  <c r="Q464"/>
  <c r="M464"/>
  <c r="I464"/>
  <c r="P461"/>
  <c r="L461"/>
  <c r="H461"/>
  <c r="D461"/>
  <c r="P460"/>
  <c r="L460"/>
  <c r="H460"/>
  <c r="D460"/>
  <c r="P459"/>
  <c r="L459"/>
  <c r="H459"/>
  <c r="D459"/>
  <c r="P458"/>
  <c r="L458"/>
  <c r="H458"/>
  <c r="D458"/>
  <c r="P457"/>
  <c r="L457"/>
  <c r="H457"/>
  <c r="D457"/>
  <c r="P456"/>
  <c r="L456"/>
  <c r="H456"/>
  <c r="D456"/>
  <c r="P455"/>
  <c r="L455"/>
  <c r="H455"/>
  <c r="D455"/>
  <c r="P454"/>
  <c r="L454"/>
  <c r="H454"/>
  <c r="D454"/>
  <c r="P453"/>
  <c r="L453"/>
  <c r="H453"/>
  <c r="D453"/>
  <c r="P452"/>
  <c r="L452"/>
  <c r="H452"/>
  <c r="D452"/>
  <c r="P451"/>
  <c r="L451"/>
  <c r="H451"/>
  <c r="D451"/>
  <c r="P450"/>
  <c r="L450"/>
  <c r="H450"/>
  <c r="D450"/>
  <c r="P449"/>
  <c r="L449"/>
  <c r="H449"/>
  <c r="D449"/>
  <c r="P448"/>
  <c r="L448"/>
  <c r="H448"/>
  <c r="D448"/>
  <c r="P447"/>
  <c r="L447"/>
  <c r="H447"/>
  <c r="D447"/>
  <c r="P446"/>
  <c r="L446"/>
  <c r="H446"/>
  <c r="D446"/>
  <c r="Q445"/>
  <c r="M445"/>
  <c r="I445"/>
  <c r="P442"/>
  <c r="L442"/>
  <c r="H442"/>
  <c r="D442"/>
  <c r="P170" i="13"/>
  <c r="L170"/>
  <c r="H170"/>
  <c r="D170"/>
  <c r="P368" i="14"/>
  <c r="P70" i="2"/>
  <c r="P215" i="14"/>
  <c r="H98" i="5"/>
  <c r="P231" i="2"/>
  <c r="L231"/>
  <c r="H231"/>
  <c r="D231"/>
  <c r="H196"/>
  <c r="P85"/>
  <c r="L85"/>
  <c r="P76" i="15"/>
  <c r="L76"/>
  <c r="H76"/>
  <c r="D76"/>
  <c r="P176" i="2"/>
  <c r="O168" i="13"/>
  <c r="L134" i="14"/>
  <c r="H227" i="2"/>
  <c r="P190" i="13"/>
  <c r="L190"/>
  <c r="H190"/>
  <c r="D190"/>
  <c r="P56" i="14"/>
  <c r="L56"/>
  <c r="H56"/>
  <c r="D56"/>
  <c r="P56" i="2"/>
  <c r="L56"/>
  <c r="H56"/>
  <c r="D56"/>
  <c r="P173" i="14"/>
  <c r="L173"/>
  <c r="H173"/>
  <c r="D173"/>
  <c r="P130"/>
  <c r="L130"/>
  <c r="H130"/>
  <c r="D130"/>
  <c r="D89" i="2"/>
  <c r="P130" i="13"/>
  <c r="L130"/>
  <c r="H130"/>
  <c r="D130"/>
  <c r="P171" i="14"/>
  <c r="L171"/>
  <c r="H171"/>
  <c r="D171"/>
  <c r="L125"/>
  <c r="P100" i="2"/>
  <c r="L100"/>
  <c r="H100"/>
  <c r="D100"/>
  <c r="L70"/>
  <c r="H70"/>
  <c r="D70"/>
  <c r="P125" i="13"/>
  <c r="L125"/>
  <c r="H125"/>
  <c r="D125"/>
  <c r="P76" i="14"/>
  <c r="L76"/>
  <c r="H76"/>
  <c r="D76"/>
  <c r="D105" i="7"/>
  <c r="D104"/>
  <c r="J114"/>
  <c r="P360" i="14"/>
  <c r="L360"/>
  <c r="H360"/>
  <c r="D360"/>
  <c r="J112" i="7"/>
  <c r="H195" i="5"/>
  <c r="H209"/>
  <c r="H205"/>
  <c r="D198" i="2"/>
  <c r="P412" i="14"/>
  <c r="L412"/>
  <c r="H412"/>
  <c r="D412"/>
  <c r="P395"/>
  <c r="L395"/>
  <c r="H395"/>
  <c r="D395"/>
  <c r="P394"/>
  <c r="L394"/>
  <c r="H394"/>
  <c r="D394"/>
  <c r="P401"/>
  <c r="L401"/>
  <c r="H401"/>
  <c r="D401"/>
  <c r="D60" i="7"/>
  <c r="D55"/>
  <c r="P160" i="14"/>
  <c r="L160"/>
  <c r="H160"/>
  <c r="D160"/>
  <c r="P316" i="15"/>
  <c r="L316"/>
  <c r="H316"/>
  <c r="D316"/>
  <c r="P205" i="2"/>
  <c r="L205"/>
  <c r="H205"/>
  <c r="D205"/>
  <c r="P165"/>
  <c r="L165"/>
  <c r="H165"/>
  <c r="D165"/>
  <c r="D55" i="14"/>
  <c r="P55"/>
  <c r="P44" i="2"/>
  <c r="L44"/>
  <c r="H44"/>
  <c r="D44"/>
  <c r="L55" i="14"/>
  <c r="H55"/>
  <c r="P225" i="2"/>
  <c r="L225"/>
  <c r="H225"/>
  <c r="D225"/>
  <c r="P227"/>
  <c r="L227"/>
  <c r="D227"/>
  <c r="P166" i="14"/>
  <c r="L166"/>
  <c r="H166"/>
  <c r="D166"/>
  <c r="P146"/>
  <c r="P113"/>
  <c r="L113"/>
  <c r="H113"/>
  <c r="D113"/>
  <c r="D86"/>
  <c r="H86"/>
  <c r="L86"/>
  <c r="P86"/>
  <c r="P185"/>
  <c r="L185"/>
  <c r="H185"/>
  <c r="D185"/>
  <c r="P159"/>
  <c r="L159"/>
  <c r="H159"/>
  <c r="D159"/>
  <c r="J80" i="7"/>
  <c r="P166" i="2"/>
  <c r="L166"/>
  <c r="H166"/>
  <c r="D166"/>
  <c r="H167"/>
  <c r="P147"/>
  <c r="L147"/>
  <c r="H147"/>
  <c r="D147"/>
  <c r="P67"/>
  <c r="P228" i="14"/>
  <c r="L228"/>
  <c r="H228"/>
  <c r="D228"/>
  <c r="P155" i="15"/>
  <c r="P112" i="14"/>
  <c r="L112"/>
  <c r="H112"/>
  <c r="D112"/>
  <c r="L229" i="2"/>
  <c r="H229"/>
  <c r="D228"/>
  <c r="P154" i="15"/>
  <c r="L154"/>
  <c r="H154"/>
  <c r="D154"/>
  <c r="H97" i="6"/>
  <c r="P129" i="14"/>
  <c r="L129"/>
  <c r="H129"/>
  <c r="D129"/>
  <c r="P106" i="2"/>
  <c r="L106"/>
  <c r="H106"/>
  <c r="P89"/>
  <c r="L89"/>
  <c r="H89"/>
  <c r="H85"/>
  <c r="D94" i="7"/>
  <c r="D84"/>
  <c r="J49" i="16"/>
  <c r="J47"/>
  <c r="J48"/>
  <c r="J40" i="7"/>
  <c r="P119" i="15"/>
  <c r="L119"/>
  <c r="H119"/>
  <c r="D119"/>
  <c r="J64" i="7"/>
  <c r="D91" i="16"/>
  <c r="J128" i="7"/>
  <c r="P409" i="14"/>
  <c r="L409"/>
  <c r="H409"/>
  <c r="D409"/>
  <c r="P429"/>
  <c r="L429"/>
  <c r="H429"/>
  <c r="D429"/>
  <c r="H348"/>
  <c r="D348"/>
  <c r="H188" i="2"/>
  <c r="P147" i="14"/>
  <c r="D127"/>
  <c r="D47" i="2"/>
  <c r="D46"/>
  <c r="D49" i="16"/>
  <c r="D48"/>
  <c r="H131" i="15"/>
  <c r="P99"/>
  <c r="L99"/>
  <c r="H99"/>
  <c r="D99"/>
  <c r="P99" i="14"/>
  <c r="L99"/>
  <c r="H99"/>
  <c r="D99"/>
  <c r="H109" i="15"/>
  <c r="P151"/>
  <c r="L151"/>
  <c r="H151"/>
  <c r="D151"/>
  <c r="H19" i="6"/>
  <c r="P59" i="2"/>
  <c r="L59"/>
  <c r="H59"/>
  <c r="D59"/>
  <c r="P59" i="15"/>
  <c r="L59"/>
  <c r="H59"/>
  <c r="D59"/>
  <c r="P54"/>
  <c r="L54"/>
  <c r="H54"/>
  <c r="D54"/>
  <c r="H85" i="6"/>
  <c r="J74" i="16"/>
  <c r="D68" i="2"/>
  <c r="D67"/>
  <c r="D66"/>
  <c r="C101" i="6"/>
  <c r="H86" i="2"/>
  <c r="D85" i="16"/>
  <c r="D87"/>
  <c r="D84"/>
  <c r="P54" i="2"/>
  <c r="L54"/>
  <c r="H54"/>
  <c r="D54"/>
  <c r="D74" i="16"/>
  <c r="H211" i="15"/>
  <c r="P211"/>
  <c r="L211"/>
  <c r="D211"/>
  <c r="P107"/>
  <c r="P39"/>
  <c r="L39"/>
  <c r="H39"/>
  <c r="D39"/>
  <c r="H200" i="2"/>
  <c r="H186"/>
  <c r="P160"/>
  <c r="L160"/>
  <c r="H160"/>
  <c r="D160"/>
  <c r="P174"/>
  <c r="L174"/>
  <c r="H174"/>
  <c r="D174"/>
  <c r="H146"/>
  <c r="D401" i="15"/>
  <c r="D388"/>
  <c r="D387"/>
  <c r="P111"/>
  <c r="L111"/>
  <c r="D111"/>
  <c r="P171"/>
  <c r="L171"/>
  <c r="H171"/>
  <c r="D171"/>
  <c r="L205"/>
  <c r="D205"/>
  <c r="P185"/>
  <c r="L185"/>
  <c r="H185"/>
  <c r="D185"/>
  <c r="P46"/>
  <c r="L46"/>
  <c r="H46"/>
  <c r="D46"/>
  <c r="P75"/>
  <c r="L75"/>
  <c r="H75"/>
  <c r="D75"/>
  <c r="P139"/>
  <c r="L139"/>
  <c r="H139"/>
  <c r="D139"/>
  <c r="P64"/>
  <c r="L64"/>
  <c r="H64"/>
  <c r="D64"/>
  <c r="P206"/>
  <c r="L206"/>
  <c r="H206"/>
  <c r="D206"/>
  <c r="D93" i="16"/>
  <c r="D112"/>
  <c r="D107"/>
  <c r="D92"/>
  <c r="J87"/>
  <c r="D68"/>
  <c r="L175" i="2"/>
  <c r="L167"/>
  <c r="H127"/>
  <c r="D131"/>
  <c r="H131"/>
  <c r="P131" i="15"/>
  <c r="L131"/>
  <c r="D131"/>
  <c r="P106"/>
  <c r="L106"/>
  <c r="H106"/>
  <c r="D106"/>
  <c r="P165"/>
  <c r="L165"/>
  <c r="D165"/>
  <c r="P145"/>
  <c r="L145"/>
  <c r="H145"/>
  <c r="D145"/>
  <c r="P164"/>
  <c r="L164"/>
  <c r="H164"/>
  <c r="D164"/>
  <c r="L144"/>
  <c r="H144"/>
  <c r="D144"/>
  <c r="D104" i="16"/>
  <c r="J45"/>
  <c r="P333" i="15"/>
  <c r="L333"/>
  <c r="H333"/>
  <c r="D333"/>
  <c r="P332"/>
  <c r="L332"/>
  <c r="H332"/>
  <c r="D332"/>
  <c r="P327"/>
  <c r="L327"/>
  <c r="H327"/>
  <c r="D327"/>
  <c r="P247"/>
  <c r="L247"/>
  <c r="H247"/>
  <c r="D247"/>
  <c r="P246"/>
  <c r="L246"/>
  <c r="H246"/>
  <c r="D246"/>
  <c r="P396"/>
  <c r="L396"/>
  <c r="H396"/>
  <c r="D396"/>
  <c r="P208"/>
  <c r="L208"/>
  <c r="H208"/>
  <c r="D208"/>
  <c r="P48"/>
  <c r="L48"/>
  <c r="H48"/>
  <c r="D48"/>
  <c r="P112"/>
  <c r="L112"/>
  <c r="H112"/>
  <c r="D112"/>
  <c r="H111"/>
  <c r="P126"/>
  <c r="L126"/>
  <c r="H126"/>
  <c r="D126"/>
  <c r="P66"/>
  <c r="L66"/>
  <c r="H66"/>
  <c r="D66"/>
  <c r="P124"/>
  <c r="L124"/>
  <c r="H124"/>
  <c r="D124"/>
  <c r="P85"/>
  <c r="L85"/>
  <c r="H85"/>
  <c r="D85"/>
  <c r="P25"/>
  <c r="L25"/>
  <c r="H25"/>
  <c r="D25"/>
  <c r="D24"/>
  <c r="H24"/>
  <c r="L24"/>
  <c r="P24"/>
  <c r="P144"/>
  <c r="P159"/>
  <c r="L159"/>
  <c r="H159"/>
  <c r="D159"/>
  <c r="D104"/>
  <c r="P129"/>
  <c r="L129"/>
  <c r="H129"/>
  <c r="D129"/>
  <c r="P49"/>
  <c r="L49"/>
  <c r="H49"/>
  <c r="D49"/>
  <c r="D397" i="2"/>
  <c r="L397"/>
  <c r="D107"/>
  <c r="D106"/>
  <c r="D105"/>
  <c r="J96" i="16"/>
  <c r="J60"/>
  <c r="P401" i="15"/>
  <c r="L401"/>
  <c r="H401"/>
  <c r="P388"/>
  <c r="L388"/>
  <c r="H388"/>
  <c r="P326"/>
  <c r="P105"/>
  <c r="L105"/>
  <c r="H105"/>
  <c r="D105"/>
  <c r="P125"/>
  <c r="L125"/>
  <c r="H125"/>
  <c r="D125"/>
  <c r="P26"/>
  <c r="L26"/>
  <c r="H26"/>
  <c r="D26"/>
  <c r="P135"/>
  <c r="L135"/>
  <c r="H135"/>
  <c r="D135"/>
  <c r="D239" i="2"/>
  <c r="D238"/>
  <c r="D172"/>
  <c r="I210" i="10"/>
  <c r="I209"/>
  <c r="I208"/>
  <c r="I207"/>
  <c r="I206"/>
  <c r="I205"/>
  <c r="I204"/>
  <c r="I203"/>
  <c r="I202"/>
  <c r="I201"/>
  <c r="I200"/>
  <c r="I199"/>
  <c r="I198"/>
  <c r="I197"/>
  <c r="I196"/>
  <c r="I195"/>
  <c r="I194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J222" i="16"/>
  <c r="D222"/>
  <c r="J221"/>
  <c r="D221"/>
  <c r="J220"/>
  <c r="D220"/>
  <c r="J219"/>
  <c r="D219"/>
  <c r="J218"/>
  <c r="D218"/>
  <c r="J217"/>
  <c r="D217"/>
  <c r="J216"/>
  <c r="D216"/>
  <c r="J215"/>
  <c r="D215"/>
  <c r="J214"/>
  <c r="D214"/>
  <c r="J213"/>
  <c r="D213"/>
  <c r="J212"/>
  <c r="D212"/>
  <c r="J211"/>
  <c r="D211"/>
  <c r="J210"/>
  <c r="D210"/>
  <c r="J209"/>
  <c r="D209"/>
  <c r="J208"/>
  <c r="D208"/>
  <c r="J207"/>
  <c r="D207"/>
  <c r="J206"/>
  <c r="D206"/>
  <c r="J202"/>
  <c r="D202"/>
  <c r="J201"/>
  <c r="D201"/>
  <c r="J200"/>
  <c r="D200"/>
  <c r="J199"/>
  <c r="D199"/>
  <c r="J198"/>
  <c r="D198"/>
  <c r="J197"/>
  <c r="D197"/>
  <c r="J196"/>
  <c r="D196"/>
  <c r="J195"/>
  <c r="D195"/>
  <c r="J194"/>
  <c r="D194"/>
  <c r="J193"/>
  <c r="D193"/>
  <c r="J192"/>
  <c r="D192"/>
  <c r="J191"/>
  <c r="D191"/>
  <c r="J190"/>
  <c r="D190"/>
  <c r="J189"/>
  <c r="D189"/>
  <c r="J188"/>
  <c r="D188"/>
  <c r="J187"/>
  <c r="D187"/>
  <c r="J186"/>
  <c r="D186"/>
  <c r="J182"/>
  <c r="D182"/>
  <c r="J181"/>
  <c r="D181"/>
  <c r="J180"/>
  <c r="D180"/>
  <c r="J179"/>
  <c r="D179"/>
  <c r="J178"/>
  <c r="D178"/>
  <c r="J177"/>
  <c r="D177"/>
  <c r="J176"/>
  <c r="D176"/>
  <c r="J175"/>
  <c r="D175"/>
  <c r="J174"/>
  <c r="D174"/>
  <c r="J173"/>
  <c r="D173"/>
  <c r="J172"/>
  <c r="D172"/>
  <c r="J171"/>
  <c r="D171"/>
  <c r="J170"/>
  <c r="D170"/>
  <c r="J169"/>
  <c r="D169"/>
  <c r="J168"/>
  <c r="D168"/>
  <c r="J167"/>
  <c r="D167"/>
  <c r="J166"/>
  <c r="D166"/>
  <c r="J162"/>
  <c r="D162"/>
  <c r="J161"/>
  <c r="D161"/>
  <c r="J160"/>
  <c r="D160"/>
  <c r="J159"/>
  <c r="D159"/>
  <c r="J158"/>
  <c r="D158"/>
  <c r="J157"/>
  <c r="D157"/>
  <c r="J156"/>
  <c r="D156"/>
  <c r="J155"/>
  <c r="D155"/>
  <c r="J154"/>
  <c r="D154"/>
  <c r="J153"/>
  <c r="D153"/>
  <c r="J152"/>
  <c r="D152"/>
  <c r="J151"/>
  <c r="D151"/>
  <c r="J150"/>
  <c r="D150"/>
  <c r="J149"/>
  <c r="D149"/>
  <c r="J148"/>
  <c r="D148"/>
  <c r="J147"/>
  <c r="D147"/>
  <c r="J146"/>
  <c r="D146"/>
  <c r="J142"/>
  <c r="D142"/>
  <c r="J141"/>
  <c r="D141"/>
  <c r="J140"/>
  <c r="D140"/>
  <c r="J139"/>
  <c r="D139"/>
  <c r="J138"/>
  <c r="D138"/>
  <c r="J137"/>
  <c r="D137"/>
  <c r="J136"/>
  <c r="D136"/>
  <c r="J135"/>
  <c r="D135"/>
  <c r="J134"/>
  <c r="D134"/>
  <c r="J133"/>
  <c r="D133"/>
  <c r="J132"/>
  <c r="D132"/>
  <c r="J131"/>
  <c r="D131"/>
  <c r="J130"/>
  <c r="D130"/>
  <c r="J129"/>
  <c r="D129"/>
  <c r="J128"/>
  <c r="D128"/>
  <c r="J127"/>
  <c r="D127"/>
  <c r="J126"/>
  <c r="D126"/>
  <c r="J120"/>
  <c r="D120"/>
  <c r="J119"/>
  <c r="D119"/>
  <c r="J118"/>
  <c r="D118"/>
  <c r="J117"/>
  <c r="D117"/>
  <c r="J116"/>
  <c r="D116"/>
  <c r="J115"/>
  <c r="D115"/>
  <c r="J114"/>
  <c r="D114"/>
  <c r="J113"/>
  <c r="D113"/>
  <c r="J112"/>
  <c r="J111"/>
  <c r="D111"/>
  <c r="J110"/>
  <c r="D110"/>
  <c r="J109"/>
  <c r="D109"/>
  <c r="J108"/>
  <c r="D108"/>
  <c r="J107"/>
  <c r="J106"/>
  <c r="D106"/>
  <c r="J105"/>
  <c r="D105"/>
  <c r="J104"/>
  <c r="J100"/>
  <c r="D100"/>
  <c r="J99"/>
  <c r="D99"/>
  <c r="J98"/>
  <c r="D98"/>
  <c r="J97"/>
  <c r="D97"/>
  <c r="D96"/>
  <c r="J95"/>
  <c r="D95"/>
  <c r="J94"/>
  <c r="D94"/>
  <c r="J93"/>
  <c r="J92"/>
  <c r="J91"/>
  <c r="J90"/>
  <c r="D90"/>
  <c r="J89"/>
  <c r="D89"/>
  <c r="J88"/>
  <c r="D88"/>
  <c r="J86"/>
  <c r="D86"/>
  <c r="J85"/>
  <c r="J84"/>
  <c r="J80"/>
  <c r="D80"/>
  <c r="J79"/>
  <c r="D79"/>
  <c r="J78"/>
  <c r="D78"/>
  <c r="J77"/>
  <c r="D77"/>
  <c r="J76"/>
  <c r="D76"/>
  <c r="J75"/>
  <c r="D75"/>
  <c r="J73"/>
  <c r="D73"/>
  <c r="J72"/>
  <c r="J71"/>
  <c r="D71"/>
  <c r="J70"/>
  <c r="D70"/>
  <c r="J69"/>
  <c r="D69"/>
  <c r="J68"/>
  <c r="J67"/>
  <c r="D67"/>
  <c r="J66"/>
  <c r="D66"/>
  <c r="J65"/>
  <c r="D65"/>
  <c r="J64"/>
  <c r="D64"/>
  <c r="D60"/>
  <c r="J59"/>
  <c r="D59"/>
  <c r="J58"/>
  <c r="D58"/>
  <c r="J57"/>
  <c r="D57"/>
  <c r="J56"/>
  <c r="D56"/>
  <c r="J55"/>
  <c r="D55"/>
  <c r="J54"/>
  <c r="D54"/>
  <c r="J53"/>
  <c r="D53"/>
  <c r="J52"/>
  <c r="D52"/>
  <c r="J51"/>
  <c r="D51"/>
  <c r="J50"/>
  <c r="D50"/>
  <c r="J46"/>
  <c r="D46"/>
  <c r="D45"/>
  <c r="J44"/>
  <c r="D44"/>
  <c r="J40"/>
  <c r="D40"/>
  <c r="J39"/>
  <c r="D39"/>
  <c r="J38"/>
  <c r="D38"/>
  <c r="J37"/>
  <c r="D37"/>
  <c r="J36"/>
  <c r="D36"/>
  <c r="J35"/>
  <c r="D35"/>
  <c r="J34"/>
  <c r="D34"/>
  <c r="J33"/>
  <c r="D33"/>
  <c r="J32"/>
  <c r="D32"/>
  <c r="J31"/>
  <c r="D31"/>
  <c r="J30"/>
  <c r="D30"/>
  <c r="J29"/>
  <c r="D29"/>
  <c r="J28"/>
  <c r="D28"/>
  <c r="J27"/>
  <c r="D27"/>
  <c r="J26"/>
  <c r="D26"/>
  <c r="J25"/>
  <c r="D25"/>
  <c r="J24"/>
  <c r="D24"/>
  <c r="J20"/>
  <c r="D20"/>
  <c r="J19"/>
  <c r="D19"/>
  <c r="J18"/>
  <c r="D18"/>
  <c r="J17"/>
  <c r="D17"/>
  <c r="J16"/>
  <c r="D16"/>
  <c r="J15"/>
  <c r="D15"/>
  <c r="J14"/>
  <c r="D14"/>
  <c r="J13"/>
  <c r="D13"/>
  <c r="J12"/>
  <c r="D12"/>
  <c r="J11"/>
  <c r="D11"/>
  <c r="J10"/>
  <c r="D10"/>
  <c r="J9"/>
  <c r="D9"/>
  <c r="J8"/>
  <c r="D8"/>
  <c r="J7"/>
  <c r="D7"/>
  <c r="J6"/>
  <c r="D6"/>
  <c r="J5"/>
  <c r="D5"/>
  <c r="J4"/>
  <c r="D4"/>
  <c r="P442" i="15"/>
  <c r="L442"/>
  <c r="H442"/>
  <c r="D442"/>
  <c r="P441"/>
  <c r="L441"/>
  <c r="H441"/>
  <c r="D441"/>
  <c r="P440"/>
  <c r="L440"/>
  <c r="H440"/>
  <c r="D440"/>
  <c r="P439"/>
  <c r="L439"/>
  <c r="H439"/>
  <c r="D439"/>
  <c r="P438"/>
  <c r="L438"/>
  <c r="H438"/>
  <c r="D438"/>
  <c r="P437"/>
  <c r="L437"/>
  <c r="H437"/>
  <c r="D437"/>
  <c r="P436"/>
  <c r="L436"/>
  <c r="H436"/>
  <c r="D436"/>
  <c r="P435"/>
  <c r="L435"/>
  <c r="H435"/>
  <c r="D435"/>
  <c r="P434"/>
  <c r="L434"/>
  <c r="H434"/>
  <c r="D434"/>
  <c r="P433"/>
  <c r="L433"/>
  <c r="H433"/>
  <c r="D433"/>
  <c r="P432"/>
  <c r="L432"/>
  <c r="H432"/>
  <c r="D432"/>
  <c r="P431"/>
  <c r="L431"/>
  <c r="H431"/>
  <c r="D431"/>
  <c r="P430"/>
  <c r="L430"/>
  <c r="H430"/>
  <c r="D430"/>
  <c r="P429"/>
  <c r="L429"/>
  <c r="H429"/>
  <c r="D429"/>
  <c r="P428"/>
  <c r="L428"/>
  <c r="H428"/>
  <c r="D428"/>
  <c r="P427"/>
  <c r="L427"/>
  <c r="H427"/>
  <c r="D427"/>
  <c r="P426"/>
  <c r="L426"/>
  <c r="H426"/>
  <c r="D426"/>
  <c r="Q425"/>
  <c r="M425"/>
  <c r="I425"/>
  <c r="P422"/>
  <c r="L422"/>
  <c r="H422"/>
  <c r="D422"/>
  <c r="P421"/>
  <c r="L421"/>
  <c r="H421"/>
  <c r="D421"/>
  <c r="P420"/>
  <c r="L420"/>
  <c r="H420"/>
  <c r="D420"/>
  <c r="P419"/>
  <c r="L419"/>
  <c r="H419"/>
  <c r="D419"/>
  <c r="P418"/>
  <c r="L418"/>
  <c r="H418"/>
  <c r="D418"/>
  <c r="P417"/>
  <c r="L417"/>
  <c r="H417"/>
  <c r="D417"/>
  <c r="P416"/>
  <c r="L416"/>
  <c r="H416"/>
  <c r="D416"/>
  <c r="P415"/>
  <c r="L415"/>
  <c r="H415"/>
  <c r="D415"/>
  <c r="P414"/>
  <c r="L414"/>
  <c r="H414"/>
  <c r="D414"/>
  <c r="P413"/>
  <c r="L413"/>
  <c r="H413"/>
  <c r="D413"/>
  <c r="P412"/>
  <c r="L412"/>
  <c r="H412"/>
  <c r="D412"/>
  <c r="P411"/>
  <c r="L411"/>
  <c r="H411"/>
  <c r="D411"/>
  <c r="P410"/>
  <c r="L410"/>
  <c r="H410"/>
  <c r="D410"/>
  <c r="P409"/>
  <c r="L409"/>
  <c r="H409"/>
  <c r="D409"/>
  <c r="P408"/>
  <c r="L408"/>
  <c r="H408"/>
  <c r="D408"/>
  <c r="P407"/>
  <c r="L407"/>
  <c r="H407"/>
  <c r="D407"/>
  <c r="P406"/>
  <c r="L406"/>
  <c r="H406"/>
  <c r="D406"/>
  <c r="Q405"/>
  <c r="M405"/>
  <c r="I405"/>
  <c r="P402"/>
  <c r="L402"/>
  <c r="H402"/>
  <c r="D402"/>
  <c r="P400"/>
  <c r="L400"/>
  <c r="H400"/>
  <c r="D400"/>
  <c r="P399"/>
  <c r="L399"/>
  <c r="H399"/>
  <c r="D399"/>
  <c r="P398"/>
  <c r="L398"/>
  <c r="H398"/>
  <c r="D398"/>
  <c r="P397"/>
  <c r="L397"/>
  <c r="H397"/>
  <c r="D397"/>
  <c r="P395"/>
  <c r="L395"/>
  <c r="H395"/>
  <c r="D395"/>
  <c r="P394"/>
  <c r="L394"/>
  <c r="H394"/>
  <c r="D394"/>
  <c r="P393"/>
  <c r="L393"/>
  <c r="H393"/>
  <c r="D393"/>
  <c r="P392"/>
  <c r="L392"/>
  <c r="H392"/>
  <c r="D392"/>
  <c r="P391"/>
  <c r="L391"/>
  <c r="H391"/>
  <c r="D391"/>
  <c r="P390"/>
  <c r="L390"/>
  <c r="H390"/>
  <c r="D390"/>
  <c r="P389"/>
  <c r="L389"/>
  <c r="H389"/>
  <c r="D389"/>
  <c r="P387"/>
  <c r="L387"/>
  <c r="H387"/>
  <c r="P386"/>
  <c r="L386"/>
  <c r="H386"/>
  <c r="D386"/>
  <c r="Q385"/>
  <c r="M385"/>
  <c r="I385"/>
  <c r="P382"/>
  <c r="L382"/>
  <c r="H382"/>
  <c r="D382"/>
  <c r="P381"/>
  <c r="L381"/>
  <c r="H381"/>
  <c r="D381"/>
  <c r="P380"/>
  <c r="L380"/>
  <c r="H380"/>
  <c r="D380"/>
  <c r="P379"/>
  <c r="L379"/>
  <c r="H379"/>
  <c r="D379"/>
  <c r="P378"/>
  <c r="L378"/>
  <c r="H378"/>
  <c r="D378"/>
  <c r="P377"/>
  <c r="L377"/>
  <c r="H377"/>
  <c r="D377"/>
  <c r="P376"/>
  <c r="L376"/>
  <c r="H376"/>
  <c r="D376"/>
  <c r="P375"/>
  <c r="L375"/>
  <c r="H375"/>
  <c r="D375"/>
  <c r="P374"/>
  <c r="L374"/>
  <c r="H374"/>
  <c r="D374"/>
  <c r="P373"/>
  <c r="L373"/>
  <c r="H373"/>
  <c r="D373"/>
  <c r="P372"/>
  <c r="L372"/>
  <c r="H372"/>
  <c r="D372"/>
  <c r="P371"/>
  <c r="L371"/>
  <c r="H371"/>
  <c r="D371"/>
  <c r="P370"/>
  <c r="L370"/>
  <c r="H370"/>
  <c r="D370"/>
  <c r="P369"/>
  <c r="L369"/>
  <c r="H369"/>
  <c r="D369"/>
  <c r="P368"/>
  <c r="L368"/>
  <c r="H368"/>
  <c r="D368"/>
  <c r="P367"/>
  <c r="L367"/>
  <c r="H367"/>
  <c r="D367"/>
  <c r="P366"/>
  <c r="L366"/>
  <c r="H366"/>
  <c r="D366"/>
  <c r="Q365"/>
  <c r="M365"/>
  <c r="I365"/>
  <c r="P361"/>
  <c r="L361"/>
  <c r="H361"/>
  <c r="D361"/>
  <c r="P360"/>
  <c r="L360"/>
  <c r="H360"/>
  <c r="D360"/>
  <c r="P359"/>
  <c r="L359"/>
  <c r="H359"/>
  <c r="D359"/>
  <c r="P358"/>
  <c r="L358"/>
  <c r="H358"/>
  <c r="D358"/>
  <c r="P357"/>
  <c r="L357"/>
  <c r="H357"/>
  <c r="D357"/>
  <c r="P356"/>
  <c r="L356"/>
  <c r="H356"/>
  <c r="D356"/>
  <c r="P355"/>
  <c r="L355"/>
  <c r="H355"/>
  <c r="D355"/>
  <c r="P354"/>
  <c r="L354"/>
  <c r="H354"/>
  <c r="D354"/>
  <c r="P353"/>
  <c r="L353"/>
  <c r="H353"/>
  <c r="D353"/>
  <c r="P352"/>
  <c r="L352"/>
  <c r="H352"/>
  <c r="D352"/>
  <c r="P351"/>
  <c r="L351"/>
  <c r="H351"/>
  <c r="D351"/>
  <c r="P350"/>
  <c r="L350"/>
  <c r="H350"/>
  <c r="D350"/>
  <c r="P348"/>
  <c r="L348"/>
  <c r="H348"/>
  <c r="D348"/>
  <c r="P347"/>
  <c r="L347"/>
  <c r="H347"/>
  <c r="D347"/>
  <c r="P346"/>
  <c r="L346"/>
  <c r="H346"/>
  <c r="D346"/>
  <c r="P345"/>
  <c r="L345"/>
  <c r="H345"/>
  <c r="D345"/>
  <c r="Q344"/>
  <c r="M344"/>
  <c r="I344"/>
  <c r="P341"/>
  <c r="L341"/>
  <c r="H341"/>
  <c r="D341"/>
  <c r="P340"/>
  <c r="L340"/>
  <c r="H340"/>
  <c r="D340"/>
  <c r="P339"/>
  <c r="L339"/>
  <c r="H339"/>
  <c r="D339"/>
  <c r="P338"/>
  <c r="L338"/>
  <c r="H338"/>
  <c r="D338"/>
  <c r="P337"/>
  <c r="L337"/>
  <c r="H337"/>
  <c r="D337"/>
  <c r="P336"/>
  <c r="L336"/>
  <c r="H336"/>
  <c r="D336"/>
  <c r="P335"/>
  <c r="L335"/>
  <c r="H335"/>
  <c r="D335"/>
  <c r="P334"/>
  <c r="L334"/>
  <c r="H334"/>
  <c r="D334"/>
  <c r="P331"/>
  <c r="L331"/>
  <c r="H331"/>
  <c r="D331"/>
  <c r="P330"/>
  <c r="L330"/>
  <c r="H330"/>
  <c r="D330"/>
  <c r="P329"/>
  <c r="L329"/>
  <c r="H329"/>
  <c r="D329"/>
  <c r="P328"/>
  <c r="L328"/>
  <c r="H328"/>
  <c r="D328"/>
  <c r="L326"/>
  <c r="H326"/>
  <c r="D326"/>
  <c r="P325"/>
  <c r="L325"/>
  <c r="H325"/>
  <c r="D325"/>
  <c r="Q324"/>
  <c r="M324"/>
  <c r="I324"/>
  <c r="P321"/>
  <c r="L321"/>
  <c r="H321"/>
  <c r="D321"/>
  <c r="P320"/>
  <c r="L320"/>
  <c r="H320"/>
  <c r="D320"/>
  <c r="P319"/>
  <c r="L319"/>
  <c r="H319"/>
  <c r="D319"/>
  <c r="P318"/>
  <c r="L318"/>
  <c r="H318"/>
  <c r="D318"/>
  <c r="P317"/>
  <c r="L317"/>
  <c r="H317"/>
  <c r="D317"/>
  <c r="P315"/>
  <c r="L315"/>
  <c r="H315"/>
  <c r="D315"/>
  <c r="P314"/>
  <c r="L314"/>
  <c r="H314"/>
  <c r="D314"/>
  <c r="P313"/>
  <c r="L313"/>
  <c r="H313"/>
  <c r="D313"/>
  <c r="P312"/>
  <c r="L312"/>
  <c r="H312"/>
  <c r="D312"/>
  <c r="P311"/>
  <c r="L311"/>
  <c r="H311"/>
  <c r="D311"/>
  <c r="P310"/>
  <c r="L310"/>
  <c r="H310"/>
  <c r="D310"/>
  <c r="P309"/>
  <c r="L309"/>
  <c r="H309"/>
  <c r="D309"/>
  <c r="P308"/>
  <c r="L308"/>
  <c r="H308"/>
  <c r="D308"/>
  <c r="P307"/>
  <c r="L307"/>
  <c r="H307"/>
  <c r="D307"/>
  <c r="P306"/>
  <c r="L306"/>
  <c r="H306"/>
  <c r="D306"/>
  <c r="P305"/>
  <c r="L305"/>
  <c r="H305"/>
  <c r="D305"/>
  <c r="Q304"/>
  <c r="M304"/>
  <c r="I304"/>
  <c r="P301"/>
  <c r="L301"/>
  <c r="H301"/>
  <c r="D301"/>
  <c r="P300"/>
  <c r="L300"/>
  <c r="H300"/>
  <c r="D300"/>
  <c r="P299"/>
  <c r="L299"/>
  <c r="H299"/>
  <c r="D299"/>
  <c r="P298"/>
  <c r="L298"/>
  <c r="H298"/>
  <c r="D298"/>
  <c r="P297"/>
  <c r="L297"/>
  <c r="H297"/>
  <c r="D297"/>
  <c r="P296"/>
  <c r="L296"/>
  <c r="H296"/>
  <c r="D296"/>
  <c r="P295"/>
  <c r="L295"/>
  <c r="H295"/>
  <c r="D295"/>
  <c r="P294"/>
  <c r="L294"/>
  <c r="H294"/>
  <c r="D294"/>
  <c r="P293"/>
  <c r="L293"/>
  <c r="H293"/>
  <c r="D293"/>
  <c r="P292"/>
  <c r="L292"/>
  <c r="H292"/>
  <c r="D292"/>
  <c r="P291"/>
  <c r="L291"/>
  <c r="H291"/>
  <c r="D291"/>
  <c r="P290"/>
  <c r="L290"/>
  <c r="H290"/>
  <c r="D290"/>
  <c r="P289"/>
  <c r="L289"/>
  <c r="H289"/>
  <c r="D289"/>
  <c r="P288"/>
  <c r="L288"/>
  <c r="H288"/>
  <c r="D288"/>
  <c r="P287"/>
  <c r="L287"/>
  <c r="H287"/>
  <c r="D287"/>
  <c r="P286"/>
  <c r="L286"/>
  <c r="H286"/>
  <c r="D286"/>
  <c r="P285"/>
  <c r="L285"/>
  <c r="H285"/>
  <c r="D285"/>
  <c r="Q284"/>
  <c r="M284"/>
  <c r="I284"/>
  <c r="P281"/>
  <c r="L281"/>
  <c r="H281"/>
  <c r="D281"/>
  <c r="P280"/>
  <c r="L280"/>
  <c r="H280"/>
  <c r="D280"/>
  <c r="P279"/>
  <c r="L279"/>
  <c r="H279"/>
  <c r="D279"/>
  <c r="P278"/>
  <c r="L278"/>
  <c r="H278"/>
  <c r="D278"/>
  <c r="P277"/>
  <c r="L277"/>
  <c r="H277"/>
  <c r="D277"/>
  <c r="P276"/>
  <c r="L276"/>
  <c r="H276"/>
  <c r="D276"/>
  <c r="P275"/>
  <c r="L275"/>
  <c r="H275"/>
  <c r="D275"/>
  <c r="P274"/>
  <c r="L274"/>
  <c r="H274"/>
  <c r="D274"/>
  <c r="P273"/>
  <c r="L273"/>
  <c r="H273"/>
  <c r="D273"/>
  <c r="P272"/>
  <c r="L272"/>
  <c r="H272"/>
  <c r="D272"/>
  <c r="P271"/>
  <c r="L271"/>
  <c r="H271"/>
  <c r="D271"/>
  <c r="P270"/>
  <c r="L270"/>
  <c r="H270"/>
  <c r="D270"/>
  <c r="P269"/>
  <c r="L269"/>
  <c r="H269"/>
  <c r="D269"/>
  <c r="P268"/>
  <c r="L268"/>
  <c r="H268"/>
  <c r="D268"/>
  <c r="P267"/>
  <c r="L267"/>
  <c r="H267"/>
  <c r="D267"/>
  <c r="P266"/>
  <c r="L266"/>
  <c r="H266"/>
  <c r="D266"/>
  <c r="P265"/>
  <c r="L265"/>
  <c r="H265"/>
  <c r="D265"/>
  <c r="Q264"/>
  <c r="M264"/>
  <c r="I264"/>
  <c r="P261"/>
  <c r="L261"/>
  <c r="H261"/>
  <c r="D261"/>
  <c r="P260"/>
  <c r="L260"/>
  <c r="H260"/>
  <c r="D260"/>
  <c r="P259"/>
  <c r="L259"/>
  <c r="H259"/>
  <c r="D259"/>
  <c r="P258"/>
  <c r="L258"/>
  <c r="H258"/>
  <c r="D258"/>
  <c r="P257"/>
  <c r="L257"/>
  <c r="H257"/>
  <c r="D257"/>
  <c r="P256"/>
  <c r="L256"/>
  <c r="H256"/>
  <c r="D256"/>
  <c r="P255"/>
  <c r="L255"/>
  <c r="H255"/>
  <c r="D255"/>
  <c r="P254"/>
  <c r="L254"/>
  <c r="H254"/>
  <c r="D254"/>
  <c r="P253"/>
  <c r="L253"/>
  <c r="H253"/>
  <c r="D253"/>
  <c r="P252"/>
  <c r="L252"/>
  <c r="H252"/>
  <c r="D252"/>
  <c r="P251"/>
  <c r="L251"/>
  <c r="H251"/>
  <c r="D251"/>
  <c r="P250"/>
  <c r="L250"/>
  <c r="H250"/>
  <c r="D250"/>
  <c r="P249"/>
  <c r="L249"/>
  <c r="H249"/>
  <c r="D249"/>
  <c r="P248"/>
  <c r="L248"/>
  <c r="H248"/>
  <c r="D248"/>
  <c r="P245"/>
  <c r="L245"/>
  <c r="H245"/>
  <c r="D245"/>
  <c r="Q244"/>
  <c r="M244"/>
  <c r="I244"/>
  <c r="P240"/>
  <c r="L240"/>
  <c r="H240"/>
  <c r="D240"/>
  <c r="P239"/>
  <c r="L239"/>
  <c r="H239"/>
  <c r="D239"/>
  <c r="P238"/>
  <c r="L238"/>
  <c r="H238"/>
  <c r="D238"/>
  <c r="P237"/>
  <c r="L237"/>
  <c r="H237"/>
  <c r="D237"/>
  <c r="P236"/>
  <c r="L236"/>
  <c r="H236"/>
  <c r="D236"/>
  <c r="P235"/>
  <c r="L235"/>
  <c r="H235"/>
  <c r="D235"/>
  <c r="P234"/>
  <c r="L234"/>
  <c r="H234"/>
  <c r="D234"/>
  <c r="P233"/>
  <c r="L233"/>
  <c r="H233"/>
  <c r="D233"/>
  <c r="P232"/>
  <c r="L232"/>
  <c r="H232"/>
  <c r="D232"/>
  <c r="P231"/>
  <c r="L231"/>
  <c r="H231"/>
  <c r="D231"/>
  <c r="P230"/>
  <c r="L230"/>
  <c r="H230"/>
  <c r="D230"/>
  <c r="P229"/>
  <c r="L229"/>
  <c r="H229"/>
  <c r="D229"/>
  <c r="P228"/>
  <c r="L228"/>
  <c r="H228"/>
  <c r="D228"/>
  <c r="P227"/>
  <c r="L227"/>
  <c r="H227"/>
  <c r="D227"/>
  <c r="P226"/>
  <c r="L226"/>
  <c r="H226"/>
  <c r="D226"/>
  <c r="P225"/>
  <c r="L225"/>
  <c r="H225"/>
  <c r="D225"/>
  <c r="P224"/>
  <c r="L224"/>
  <c r="H224"/>
  <c r="D224"/>
  <c r="Q223"/>
  <c r="M223"/>
  <c r="I223"/>
  <c r="P220"/>
  <c r="L220"/>
  <c r="H220"/>
  <c r="D220"/>
  <c r="P219"/>
  <c r="L219"/>
  <c r="H219"/>
  <c r="D219"/>
  <c r="P218"/>
  <c r="L218"/>
  <c r="H218"/>
  <c r="D218"/>
  <c r="P217"/>
  <c r="L217"/>
  <c r="H217"/>
  <c r="D217"/>
  <c r="P216"/>
  <c r="L216"/>
  <c r="H216"/>
  <c r="D216"/>
  <c r="P215"/>
  <c r="L215"/>
  <c r="H215"/>
  <c r="D215"/>
  <c r="P214"/>
  <c r="L214"/>
  <c r="H214"/>
  <c r="D214"/>
  <c r="P213"/>
  <c r="L213"/>
  <c r="H213"/>
  <c r="D213"/>
  <c r="P212"/>
  <c r="L212"/>
  <c r="H212"/>
  <c r="D212"/>
  <c r="P210"/>
  <c r="L210"/>
  <c r="H210"/>
  <c r="D210"/>
  <c r="P209"/>
  <c r="L209"/>
  <c r="H209"/>
  <c r="D209"/>
  <c r="P207"/>
  <c r="L207"/>
  <c r="H207"/>
  <c r="D207"/>
  <c r="P205"/>
  <c r="H205"/>
  <c r="Q203"/>
  <c r="M203"/>
  <c r="I203"/>
  <c r="P200"/>
  <c r="L200"/>
  <c r="H200"/>
  <c r="D200"/>
  <c r="P199"/>
  <c r="L199"/>
  <c r="H199"/>
  <c r="D199"/>
  <c r="P198"/>
  <c r="L198"/>
  <c r="H198"/>
  <c r="D198"/>
  <c r="P197"/>
  <c r="L197"/>
  <c r="H197"/>
  <c r="D197"/>
  <c r="P196"/>
  <c r="L196"/>
  <c r="H196"/>
  <c r="D196"/>
  <c r="P195"/>
  <c r="L195"/>
  <c r="H195"/>
  <c r="D195"/>
  <c r="P194"/>
  <c r="L194"/>
  <c r="H194"/>
  <c r="D194"/>
  <c r="P193"/>
  <c r="L193"/>
  <c r="H193"/>
  <c r="D193"/>
  <c r="P192"/>
  <c r="L192"/>
  <c r="H192"/>
  <c r="D192"/>
  <c r="P191"/>
  <c r="L191"/>
  <c r="H191"/>
  <c r="D191"/>
  <c r="P190"/>
  <c r="L190"/>
  <c r="H190"/>
  <c r="D190"/>
  <c r="P189"/>
  <c r="L189"/>
  <c r="H189"/>
  <c r="D189"/>
  <c r="P188"/>
  <c r="L188"/>
  <c r="H188"/>
  <c r="D188"/>
  <c r="P187"/>
  <c r="L187"/>
  <c r="H187"/>
  <c r="D187"/>
  <c r="P186"/>
  <c r="L186"/>
  <c r="H186"/>
  <c r="D186"/>
  <c r="P184"/>
  <c r="L184"/>
  <c r="H184"/>
  <c r="D184"/>
  <c r="Q183"/>
  <c r="M183"/>
  <c r="I183"/>
  <c r="P180"/>
  <c r="L180"/>
  <c r="H180"/>
  <c r="D180"/>
  <c r="P179"/>
  <c r="L179"/>
  <c r="H179"/>
  <c r="D179"/>
  <c r="P178"/>
  <c r="L178"/>
  <c r="H178"/>
  <c r="D178"/>
  <c r="P177"/>
  <c r="L177"/>
  <c r="H177"/>
  <c r="D177"/>
  <c r="P176"/>
  <c r="L176"/>
  <c r="H176"/>
  <c r="D176"/>
  <c r="P175"/>
  <c r="L175"/>
  <c r="H175"/>
  <c r="D175"/>
  <c r="P174"/>
  <c r="L174"/>
  <c r="H174"/>
  <c r="D174"/>
  <c r="P173"/>
  <c r="L173"/>
  <c r="H173"/>
  <c r="D173"/>
  <c r="P172"/>
  <c r="L172"/>
  <c r="H172"/>
  <c r="D172"/>
  <c r="P170"/>
  <c r="L170"/>
  <c r="H170"/>
  <c r="D170"/>
  <c r="P169"/>
  <c r="L169"/>
  <c r="H169"/>
  <c r="D169"/>
  <c r="P168"/>
  <c r="L168"/>
  <c r="H168"/>
  <c r="D168"/>
  <c r="P167"/>
  <c r="L167"/>
  <c r="H167"/>
  <c r="D167"/>
  <c r="Q163"/>
  <c r="M163"/>
  <c r="I163"/>
  <c r="P160"/>
  <c r="L160"/>
  <c r="H160"/>
  <c r="D160"/>
  <c r="P158"/>
  <c r="L158"/>
  <c r="H158"/>
  <c r="D158"/>
  <c r="P157"/>
  <c r="L157"/>
  <c r="H157"/>
  <c r="D157"/>
  <c r="P156"/>
  <c r="L156"/>
  <c r="H156"/>
  <c r="D156"/>
  <c r="L155"/>
  <c r="H155"/>
  <c r="D155"/>
  <c r="P153"/>
  <c r="L153"/>
  <c r="H153"/>
  <c r="D153"/>
  <c r="P152"/>
  <c r="L152"/>
  <c r="H152"/>
  <c r="D152"/>
  <c r="P150"/>
  <c r="L150"/>
  <c r="H150"/>
  <c r="D150"/>
  <c r="P149"/>
  <c r="L149"/>
  <c r="H149"/>
  <c r="D149"/>
  <c r="P148"/>
  <c r="L148"/>
  <c r="H148"/>
  <c r="D148"/>
  <c r="P147"/>
  <c r="L147"/>
  <c r="H147"/>
  <c r="D147"/>
  <c r="P146"/>
  <c r="L146"/>
  <c r="H146"/>
  <c r="D146"/>
  <c r="Q143"/>
  <c r="M143"/>
  <c r="I143"/>
  <c r="P140"/>
  <c r="L140"/>
  <c r="H140"/>
  <c r="D140"/>
  <c r="P138"/>
  <c r="L138"/>
  <c r="H138"/>
  <c r="D138"/>
  <c r="P137"/>
  <c r="L137"/>
  <c r="H137"/>
  <c r="D137"/>
  <c r="P136"/>
  <c r="L136"/>
  <c r="H136"/>
  <c r="D136"/>
  <c r="P134"/>
  <c r="L134"/>
  <c r="H134"/>
  <c r="D134"/>
  <c r="P133"/>
  <c r="L133"/>
  <c r="H133"/>
  <c r="D133"/>
  <c r="P132"/>
  <c r="L132"/>
  <c r="H132"/>
  <c r="D132"/>
  <c r="P130"/>
  <c r="L130"/>
  <c r="H130"/>
  <c r="D130"/>
  <c r="P128"/>
  <c r="L128"/>
  <c r="H128"/>
  <c r="D128"/>
  <c r="P127"/>
  <c r="L127"/>
  <c r="H127"/>
  <c r="D127"/>
  <c r="Q123"/>
  <c r="M123"/>
  <c r="I123"/>
  <c r="P120"/>
  <c r="L120"/>
  <c r="H120"/>
  <c r="D120"/>
  <c r="P118"/>
  <c r="L118"/>
  <c r="H118"/>
  <c r="D118"/>
  <c r="P117"/>
  <c r="L117"/>
  <c r="H117"/>
  <c r="D117"/>
  <c r="P116"/>
  <c r="L116"/>
  <c r="H116"/>
  <c r="D116"/>
  <c r="P115"/>
  <c r="L115"/>
  <c r="H115"/>
  <c r="D115"/>
  <c r="P114"/>
  <c r="L114"/>
  <c r="H114"/>
  <c r="D114"/>
  <c r="P113"/>
  <c r="L113"/>
  <c r="H113"/>
  <c r="D113"/>
  <c r="P110"/>
  <c r="L110"/>
  <c r="H110"/>
  <c r="D110"/>
  <c r="P109"/>
  <c r="L109"/>
  <c r="D109"/>
  <c r="P108"/>
  <c r="L108"/>
  <c r="H108"/>
  <c r="D108"/>
  <c r="L107"/>
  <c r="H107"/>
  <c r="D107"/>
  <c r="P104"/>
  <c r="L104"/>
  <c r="H104"/>
  <c r="Q103"/>
  <c r="M103"/>
  <c r="I103"/>
  <c r="P100"/>
  <c r="L100"/>
  <c r="H100"/>
  <c r="D100"/>
  <c r="P98"/>
  <c r="L98"/>
  <c r="H98"/>
  <c r="D98"/>
  <c r="P97"/>
  <c r="L97"/>
  <c r="H97"/>
  <c r="D97"/>
  <c r="P96"/>
  <c r="L96"/>
  <c r="H96"/>
  <c r="D96"/>
  <c r="P95"/>
  <c r="L95"/>
  <c r="H95"/>
  <c r="D95"/>
  <c r="P94"/>
  <c r="L94"/>
  <c r="H94"/>
  <c r="D94"/>
  <c r="P93"/>
  <c r="L93"/>
  <c r="H93"/>
  <c r="D93"/>
  <c r="P92"/>
  <c r="L92"/>
  <c r="H92"/>
  <c r="D92"/>
  <c r="P91"/>
  <c r="L91"/>
  <c r="H91"/>
  <c r="D91"/>
  <c r="P90"/>
  <c r="L90"/>
  <c r="H90"/>
  <c r="D90"/>
  <c r="P89"/>
  <c r="L89"/>
  <c r="H89"/>
  <c r="D89"/>
  <c r="P88"/>
  <c r="L88"/>
  <c r="H88"/>
  <c r="D88"/>
  <c r="P87"/>
  <c r="L87"/>
  <c r="H87"/>
  <c r="D87"/>
  <c r="P86"/>
  <c r="L86"/>
  <c r="H86"/>
  <c r="D86"/>
  <c r="P84"/>
  <c r="L84"/>
  <c r="H84"/>
  <c r="D84"/>
  <c r="Q83"/>
  <c r="M83"/>
  <c r="I83"/>
  <c r="P80"/>
  <c r="L80"/>
  <c r="H80"/>
  <c r="D80"/>
  <c r="P79"/>
  <c r="L79"/>
  <c r="H79"/>
  <c r="D79"/>
  <c r="P78"/>
  <c r="L78"/>
  <c r="H78"/>
  <c r="D78"/>
  <c r="P77"/>
  <c r="L77"/>
  <c r="H77"/>
  <c r="D77"/>
  <c r="P74"/>
  <c r="L74"/>
  <c r="H74"/>
  <c r="D74"/>
  <c r="P73"/>
  <c r="L73"/>
  <c r="H73"/>
  <c r="D73"/>
  <c r="P72"/>
  <c r="L72"/>
  <c r="H72"/>
  <c r="D72"/>
  <c r="P71"/>
  <c r="L71"/>
  <c r="H71"/>
  <c r="D71"/>
  <c r="P70"/>
  <c r="L70"/>
  <c r="H70"/>
  <c r="D70"/>
  <c r="P69"/>
  <c r="L69"/>
  <c r="H69"/>
  <c r="D69"/>
  <c r="P68"/>
  <c r="L68"/>
  <c r="H68"/>
  <c r="D68"/>
  <c r="P67"/>
  <c r="L67"/>
  <c r="H67"/>
  <c r="D67"/>
  <c r="P65"/>
  <c r="L65"/>
  <c r="H65"/>
  <c r="D65"/>
  <c r="Q63"/>
  <c r="M63"/>
  <c r="I63"/>
  <c r="P60"/>
  <c r="L60"/>
  <c r="H60"/>
  <c r="D60"/>
  <c r="P58"/>
  <c r="L58"/>
  <c r="H58"/>
  <c r="D58"/>
  <c r="P57"/>
  <c r="L57"/>
  <c r="H57"/>
  <c r="D57"/>
  <c r="P56"/>
  <c r="L56"/>
  <c r="H56"/>
  <c r="D56"/>
  <c r="P55"/>
  <c r="L55"/>
  <c r="H55"/>
  <c r="D55"/>
  <c r="P53"/>
  <c r="L53"/>
  <c r="H53"/>
  <c r="D53"/>
  <c r="P52"/>
  <c r="L52"/>
  <c r="H52"/>
  <c r="D52"/>
  <c r="P51"/>
  <c r="L51"/>
  <c r="H51"/>
  <c r="D51"/>
  <c r="P50"/>
  <c r="L50"/>
  <c r="H50"/>
  <c r="D50"/>
  <c r="P47"/>
  <c r="L47"/>
  <c r="H47"/>
  <c r="D47"/>
  <c r="P45"/>
  <c r="L45"/>
  <c r="H45"/>
  <c r="D45"/>
  <c r="P44"/>
  <c r="L44"/>
  <c r="H44"/>
  <c r="D44"/>
  <c r="Q43"/>
  <c r="M43"/>
  <c r="I43"/>
  <c r="P40"/>
  <c r="L40"/>
  <c r="H40"/>
  <c r="D40"/>
  <c r="P38"/>
  <c r="L38"/>
  <c r="H38"/>
  <c r="D38"/>
  <c r="P37"/>
  <c r="L37"/>
  <c r="H37"/>
  <c r="D37"/>
  <c r="P36"/>
  <c r="L36"/>
  <c r="H36"/>
  <c r="D36"/>
  <c r="P35"/>
  <c r="L35"/>
  <c r="H35"/>
  <c r="D35"/>
  <c r="P34"/>
  <c r="L34"/>
  <c r="H34"/>
  <c r="D34"/>
  <c r="P33"/>
  <c r="L33"/>
  <c r="H33"/>
  <c r="D33"/>
  <c r="P32"/>
  <c r="L32"/>
  <c r="H32"/>
  <c r="D32"/>
  <c r="P31"/>
  <c r="L31"/>
  <c r="H31"/>
  <c r="D31"/>
  <c r="P30"/>
  <c r="L30"/>
  <c r="H30"/>
  <c r="D30"/>
  <c r="P29"/>
  <c r="L29"/>
  <c r="H29"/>
  <c r="D29"/>
  <c r="P28"/>
  <c r="L28"/>
  <c r="H28"/>
  <c r="D28"/>
  <c r="P27"/>
  <c r="L27"/>
  <c r="H27"/>
  <c r="D27"/>
  <c r="Q23"/>
  <c r="M23"/>
  <c r="I23"/>
  <c r="P20"/>
  <c r="L20"/>
  <c r="H20"/>
  <c r="D20"/>
  <c r="P19"/>
  <c r="L19"/>
  <c r="H19"/>
  <c r="D19"/>
  <c r="P18"/>
  <c r="L18"/>
  <c r="H18"/>
  <c r="D18"/>
  <c r="P17"/>
  <c r="L17"/>
  <c r="H17"/>
  <c r="D17"/>
  <c r="P16"/>
  <c r="L16"/>
  <c r="H16"/>
  <c r="D16"/>
  <c r="P15"/>
  <c r="L15"/>
  <c r="H15"/>
  <c r="D15"/>
  <c r="P14"/>
  <c r="L14"/>
  <c r="H14"/>
  <c r="D14"/>
  <c r="P13"/>
  <c r="L13"/>
  <c r="H13"/>
  <c r="D13"/>
  <c r="P12"/>
  <c r="L12"/>
  <c r="H12"/>
  <c r="D12"/>
  <c r="P11"/>
  <c r="L11"/>
  <c r="H11"/>
  <c r="D11"/>
  <c r="P10"/>
  <c r="L10"/>
  <c r="H10"/>
  <c r="D10"/>
  <c r="P9"/>
  <c r="L9"/>
  <c r="H9"/>
  <c r="D9"/>
  <c r="P8"/>
  <c r="L8"/>
  <c r="H8"/>
  <c r="D8"/>
  <c r="P7"/>
  <c r="L7"/>
  <c r="H7"/>
  <c r="D7"/>
  <c r="P6"/>
  <c r="L6"/>
  <c r="H6"/>
  <c r="D6"/>
  <c r="P5"/>
  <c r="L5"/>
  <c r="H5"/>
  <c r="D5"/>
  <c r="P4"/>
  <c r="L4"/>
  <c r="H4"/>
  <c r="D4"/>
  <c r="Q3"/>
  <c r="M3"/>
  <c r="I3"/>
  <c r="P442" i="14"/>
  <c r="L442"/>
  <c r="H442"/>
  <c r="D442"/>
  <c r="P441"/>
  <c r="L441"/>
  <c r="H441"/>
  <c r="D441"/>
  <c r="P440"/>
  <c r="L440"/>
  <c r="H440"/>
  <c r="D440"/>
  <c r="P439"/>
  <c r="L439"/>
  <c r="H439"/>
  <c r="D439"/>
  <c r="P438"/>
  <c r="L438"/>
  <c r="H438"/>
  <c r="D438"/>
  <c r="P437"/>
  <c r="L437"/>
  <c r="H437"/>
  <c r="D437"/>
  <c r="P436"/>
  <c r="L436"/>
  <c r="H436"/>
  <c r="D436"/>
  <c r="P435"/>
  <c r="L435"/>
  <c r="H435"/>
  <c r="D435"/>
  <c r="P434"/>
  <c r="L434"/>
  <c r="H434"/>
  <c r="D434"/>
  <c r="P433"/>
  <c r="L433"/>
  <c r="H433"/>
  <c r="D433"/>
  <c r="P432"/>
  <c r="L432"/>
  <c r="H432"/>
  <c r="D432"/>
  <c r="P431"/>
  <c r="L431"/>
  <c r="H431"/>
  <c r="D431"/>
  <c r="P430"/>
  <c r="L430"/>
  <c r="H430"/>
  <c r="D430"/>
  <c r="P428"/>
  <c r="L428"/>
  <c r="H428"/>
  <c r="D428"/>
  <c r="P427"/>
  <c r="L427"/>
  <c r="H427"/>
  <c r="D427"/>
  <c r="P426"/>
  <c r="H426"/>
  <c r="Q425"/>
  <c r="M425"/>
  <c r="I425"/>
  <c r="P422"/>
  <c r="L422"/>
  <c r="H422"/>
  <c r="D422"/>
  <c r="P421"/>
  <c r="L421"/>
  <c r="H421"/>
  <c r="D421"/>
  <c r="P420"/>
  <c r="L420"/>
  <c r="H420"/>
  <c r="D420"/>
  <c r="P419"/>
  <c r="L419"/>
  <c r="H419"/>
  <c r="D419"/>
  <c r="P418"/>
  <c r="L418"/>
  <c r="H418"/>
  <c r="D418"/>
  <c r="P417"/>
  <c r="L417"/>
  <c r="H417"/>
  <c r="D417"/>
  <c r="P416"/>
  <c r="L416"/>
  <c r="H416"/>
  <c r="D416"/>
  <c r="P415"/>
  <c r="L415"/>
  <c r="H415"/>
  <c r="D415"/>
  <c r="P414"/>
  <c r="L414"/>
  <c r="H414"/>
  <c r="D414"/>
  <c r="P413"/>
  <c r="L413"/>
  <c r="H413"/>
  <c r="D413"/>
  <c r="P411"/>
  <c r="L411"/>
  <c r="H411"/>
  <c r="D411"/>
  <c r="P410"/>
  <c r="L410"/>
  <c r="H410"/>
  <c r="D410"/>
  <c r="P408"/>
  <c r="L408"/>
  <c r="H408"/>
  <c r="D408"/>
  <c r="P407"/>
  <c r="L407"/>
  <c r="H407"/>
  <c r="D407"/>
  <c r="P406"/>
  <c r="L406"/>
  <c r="H406"/>
  <c r="D406"/>
  <c r="Q405"/>
  <c r="M405"/>
  <c r="I405"/>
  <c r="P402"/>
  <c r="L402"/>
  <c r="H402"/>
  <c r="D402"/>
  <c r="P400"/>
  <c r="L400"/>
  <c r="H400"/>
  <c r="D400"/>
  <c r="P399"/>
  <c r="L399"/>
  <c r="H399"/>
  <c r="D399"/>
  <c r="P398"/>
  <c r="L398"/>
  <c r="H398"/>
  <c r="D398"/>
  <c r="P397"/>
  <c r="L397"/>
  <c r="H397"/>
  <c r="D397"/>
  <c r="P396"/>
  <c r="L396"/>
  <c r="H396"/>
  <c r="D396"/>
  <c r="P393"/>
  <c r="L393"/>
  <c r="H393"/>
  <c r="D393"/>
  <c r="P392"/>
  <c r="L392"/>
  <c r="H392"/>
  <c r="D392"/>
  <c r="P391"/>
  <c r="L391"/>
  <c r="H391"/>
  <c r="D391"/>
  <c r="P390"/>
  <c r="L390"/>
  <c r="H390"/>
  <c r="D390"/>
  <c r="P389"/>
  <c r="L389"/>
  <c r="H389"/>
  <c r="D389"/>
  <c r="P388"/>
  <c r="L388"/>
  <c r="H388"/>
  <c r="D388"/>
  <c r="P387"/>
  <c r="L387"/>
  <c r="H387"/>
  <c r="D387"/>
  <c r="P386"/>
  <c r="L386"/>
  <c r="H386"/>
  <c r="D386"/>
  <c r="Q385"/>
  <c r="M385"/>
  <c r="I385"/>
  <c r="P382"/>
  <c r="L382"/>
  <c r="H382"/>
  <c r="D382"/>
  <c r="P381"/>
  <c r="L381"/>
  <c r="H381"/>
  <c r="D381"/>
  <c r="P380"/>
  <c r="L380"/>
  <c r="H380"/>
  <c r="D380"/>
  <c r="P379"/>
  <c r="L379"/>
  <c r="H379"/>
  <c r="D379"/>
  <c r="P378"/>
  <c r="L378"/>
  <c r="H378"/>
  <c r="D378"/>
  <c r="P377"/>
  <c r="L377"/>
  <c r="H377"/>
  <c r="D377"/>
  <c r="P376"/>
  <c r="L376"/>
  <c r="H376"/>
  <c r="D376"/>
  <c r="P375"/>
  <c r="L375"/>
  <c r="H375"/>
  <c r="D375"/>
  <c r="P374"/>
  <c r="L374"/>
  <c r="H374"/>
  <c r="D374"/>
  <c r="P373"/>
  <c r="L373"/>
  <c r="H373"/>
  <c r="D373"/>
  <c r="P372"/>
  <c r="L372"/>
  <c r="H372"/>
  <c r="D372"/>
  <c r="P371"/>
  <c r="L371"/>
  <c r="H371"/>
  <c r="D371"/>
  <c r="P370"/>
  <c r="L370"/>
  <c r="H370"/>
  <c r="D370"/>
  <c r="P369"/>
  <c r="L369"/>
  <c r="H369"/>
  <c r="D369"/>
  <c r="L368"/>
  <c r="H368"/>
  <c r="D368"/>
  <c r="P367"/>
  <c r="L367"/>
  <c r="H367"/>
  <c r="D367"/>
  <c r="P366"/>
  <c r="L366"/>
  <c r="H366"/>
  <c r="D366"/>
  <c r="Q365"/>
  <c r="M365"/>
  <c r="I365"/>
  <c r="P361"/>
  <c r="L361"/>
  <c r="H361"/>
  <c r="D361"/>
  <c r="P359"/>
  <c r="L359"/>
  <c r="H359"/>
  <c r="D359"/>
  <c r="P358"/>
  <c r="L358"/>
  <c r="H358"/>
  <c r="D358"/>
  <c r="P357"/>
  <c r="L357"/>
  <c r="H357"/>
  <c r="D357"/>
  <c r="P356"/>
  <c r="L356"/>
  <c r="H356"/>
  <c r="D356"/>
  <c r="P355"/>
  <c r="L355"/>
  <c r="H355"/>
  <c r="D355"/>
  <c r="P354"/>
  <c r="L354"/>
  <c r="H354"/>
  <c r="D354"/>
  <c r="P353"/>
  <c r="L353"/>
  <c r="H353"/>
  <c r="D353"/>
  <c r="P352"/>
  <c r="L352"/>
  <c r="H352"/>
  <c r="D352"/>
  <c r="P351"/>
  <c r="L351"/>
  <c r="H351"/>
  <c r="D351"/>
  <c r="P350"/>
  <c r="L350"/>
  <c r="H350"/>
  <c r="D350"/>
  <c r="P349"/>
  <c r="L349"/>
  <c r="H349"/>
  <c r="D349"/>
  <c r="P348"/>
  <c r="L348"/>
  <c r="P347"/>
  <c r="L347"/>
  <c r="H347"/>
  <c r="D347"/>
  <c r="P346"/>
  <c r="L346"/>
  <c r="H346"/>
  <c r="D346"/>
  <c r="P345"/>
  <c r="L345"/>
  <c r="H345"/>
  <c r="D345"/>
  <c r="Q344"/>
  <c r="M344"/>
  <c r="I344"/>
  <c r="P341"/>
  <c r="L341"/>
  <c r="H341"/>
  <c r="D341"/>
  <c r="P340"/>
  <c r="L340"/>
  <c r="H340"/>
  <c r="D340"/>
  <c r="P339"/>
  <c r="L339"/>
  <c r="H339"/>
  <c r="D339"/>
  <c r="P338"/>
  <c r="L338"/>
  <c r="H338"/>
  <c r="D338"/>
  <c r="P337"/>
  <c r="L337"/>
  <c r="H337"/>
  <c r="D337"/>
  <c r="P336"/>
  <c r="L336"/>
  <c r="H336"/>
  <c r="D336"/>
  <c r="P335"/>
  <c r="L335"/>
  <c r="H335"/>
  <c r="D335"/>
  <c r="P334"/>
  <c r="L334"/>
  <c r="H334"/>
  <c r="D334"/>
  <c r="P333"/>
  <c r="L333"/>
  <c r="H333"/>
  <c r="D333"/>
  <c r="P332"/>
  <c r="L332"/>
  <c r="H332"/>
  <c r="D332"/>
  <c r="P331"/>
  <c r="L331"/>
  <c r="H331"/>
  <c r="D331"/>
  <c r="P330"/>
  <c r="L330"/>
  <c r="H330"/>
  <c r="D330"/>
  <c r="P329"/>
  <c r="L329"/>
  <c r="H329"/>
  <c r="D329"/>
  <c r="P328"/>
  <c r="L328"/>
  <c r="H328"/>
  <c r="D328"/>
  <c r="P327"/>
  <c r="L327"/>
  <c r="H327"/>
  <c r="D327"/>
  <c r="P326"/>
  <c r="L326"/>
  <c r="H326"/>
  <c r="D326"/>
  <c r="P325"/>
  <c r="L325"/>
  <c r="H325"/>
  <c r="D325"/>
  <c r="Q324"/>
  <c r="M324"/>
  <c r="I324"/>
  <c r="P321"/>
  <c r="L321"/>
  <c r="H321"/>
  <c r="D321"/>
  <c r="P320"/>
  <c r="L320"/>
  <c r="H320"/>
  <c r="D320"/>
  <c r="P319"/>
  <c r="L319"/>
  <c r="H319"/>
  <c r="D319"/>
  <c r="P318"/>
  <c r="L318"/>
  <c r="H318"/>
  <c r="D318"/>
  <c r="P317"/>
  <c r="L317"/>
  <c r="H317"/>
  <c r="D317"/>
  <c r="P316"/>
  <c r="L316"/>
  <c r="H316"/>
  <c r="D316"/>
  <c r="P315"/>
  <c r="L315"/>
  <c r="H315"/>
  <c r="D315"/>
  <c r="P314"/>
  <c r="L314"/>
  <c r="H314"/>
  <c r="D314"/>
  <c r="P313"/>
  <c r="L313"/>
  <c r="H313"/>
  <c r="D313"/>
  <c r="P312"/>
  <c r="L312"/>
  <c r="H312"/>
  <c r="D312"/>
  <c r="P311"/>
  <c r="L311"/>
  <c r="H311"/>
  <c r="D311"/>
  <c r="P310"/>
  <c r="L310"/>
  <c r="H310"/>
  <c r="D310"/>
  <c r="P309"/>
  <c r="L309"/>
  <c r="H309"/>
  <c r="D309"/>
  <c r="P308"/>
  <c r="L308"/>
  <c r="H308"/>
  <c r="D308"/>
  <c r="P307"/>
  <c r="L307"/>
  <c r="H307"/>
  <c r="D307"/>
  <c r="P306"/>
  <c r="L306"/>
  <c r="H306"/>
  <c r="D306"/>
  <c r="P305"/>
  <c r="L305"/>
  <c r="H305"/>
  <c r="D305"/>
  <c r="Q304"/>
  <c r="M304"/>
  <c r="I304"/>
  <c r="P301"/>
  <c r="L301"/>
  <c r="H301"/>
  <c r="D301"/>
  <c r="P300"/>
  <c r="L300"/>
  <c r="H300"/>
  <c r="D300"/>
  <c r="P299"/>
  <c r="L299"/>
  <c r="H299"/>
  <c r="D299"/>
  <c r="P298"/>
  <c r="L298"/>
  <c r="H298"/>
  <c r="D298"/>
  <c r="P297"/>
  <c r="L297"/>
  <c r="H297"/>
  <c r="D297"/>
  <c r="P296"/>
  <c r="L296"/>
  <c r="H296"/>
  <c r="D296"/>
  <c r="P295"/>
  <c r="L295"/>
  <c r="H295"/>
  <c r="D295"/>
  <c r="P294"/>
  <c r="L294"/>
  <c r="H294"/>
  <c r="D294"/>
  <c r="P293"/>
  <c r="L293"/>
  <c r="H293"/>
  <c r="D293"/>
  <c r="P292"/>
  <c r="L292"/>
  <c r="H292"/>
  <c r="D292"/>
  <c r="P291"/>
  <c r="L291"/>
  <c r="H291"/>
  <c r="D291"/>
  <c r="P290"/>
  <c r="L290"/>
  <c r="H290"/>
  <c r="D290"/>
  <c r="P289"/>
  <c r="L289"/>
  <c r="H289"/>
  <c r="D289"/>
  <c r="P288"/>
  <c r="L288"/>
  <c r="H288"/>
  <c r="D288"/>
  <c r="P287"/>
  <c r="L287"/>
  <c r="H287"/>
  <c r="D287"/>
  <c r="P286"/>
  <c r="L286"/>
  <c r="H286"/>
  <c r="D286"/>
  <c r="P285"/>
  <c r="L285"/>
  <c r="H285"/>
  <c r="D285"/>
  <c r="Q284"/>
  <c r="M284"/>
  <c r="I284"/>
  <c r="P281"/>
  <c r="L281"/>
  <c r="H281"/>
  <c r="D281"/>
  <c r="P280"/>
  <c r="L280"/>
  <c r="H280"/>
  <c r="D280"/>
  <c r="P279"/>
  <c r="L279"/>
  <c r="H279"/>
  <c r="D279"/>
  <c r="P278"/>
  <c r="L278"/>
  <c r="H278"/>
  <c r="D278"/>
  <c r="P277"/>
  <c r="L277"/>
  <c r="H277"/>
  <c r="D277"/>
  <c r="P276"/>
  <c r="L276"/>
  <c r="H276"/>
  <c r="D276"/>
  <c r="P275"/>
  <c r="L275"/>
  <c r="H275"/>
  <c r="D275"/>
  <c r="P274"/>
  <c r="L274"/>
  <c r="H274"/>
  <c r="D274"/>
  <c r="P273"/>
  <c r="L273"/>
  <c r="H273"/>
  <c r="D273"/>
  <c r="P272"/>
  <c r="L272"/>
  <c r="H272"/>
  <c r="D272"/>
  <c r="P271"/>
  <c r="L271"/>
  <c r="H271"/>
  <c r="D271"/>
  <c r="P270"/>
  <c r="L270"/>
  <c r="H270"/>
  <c r="D270"/>
  <c r="P269"/>
  <c r="L269"/>
  <c r="H269"/>
  <c r="D269"/>
  <c r="P268"/>
  <c r="L268"/>
  <c r="H268"/>
  <c r="D268"/>
  <c r="P267"/>
  <c r="L267"/>
  <c r="H267"/>
  <c r="D267"/>
  <c r="P266"/>
  <c r="L266"/>
  <c r="H266"/>
  <c r="D266"/>
  <c r="P265"/>
  <c r="L265"/>
  <c r="H265"/>
  <c r="D265"/>
  <c r="Q264"/>
  <c r="M264"/>
  <c r="I264"/>
  <c r="P261"/>
  <c r="L261"/>
  <c r="H261"/>
  <c r="D261"/>
  <c r="P260"/>
  <c r="L260"/>
  <c r="H260"/>
  <c r="D260"/>
  <c r="P259"/>
  <c r="L259"/>
  <c r="H259"/>
  <c r="D259"/>
  <c r="P258"/>
  <c r="L258"/>
  <c r="H258"/>
  <c r="D258"/>
  <c r="P257"/>
  <c r="L257"/>
  <c r="H257"/>
  <c r="D257"/>
  <c r="P256"/>
  <c r="L256"/>
  <c r="H256"/>
  <c r="D256"/>
  <c r="P255"/>
  <c r="L255"/>
  <c r="H255"/>
  <c r="D255"/>
  <c r="P254"/>
  <c r="L254"/>
  <c r="H254"/>
  <c r="D254"/>
  <c r="P253"/>
  <c r="L253"/>
  <c r="H253"/>
  <c r="D253"/>
  <c r="P252"/>
  <c r="L252"/>
  <c r="H252"/>
  <c r="D252"/>
  <c r="P251"/>
  <c r="L251"/>
  <c r="H251"/>
  <c r="D251"/>
  <c r="P250"/>
  <c r="L250"/>
  <c r="H250"/>
  <c r="D250"/>
  <c r="P249"/>
  <c r="L249"/>
  <c r="H249"/>
  <c r="D249"/>
  <c r="P248"/>
  <c r="L248"/>
  <c r="H248"/>
  <c r="D248"/>
  <c r="P247"/>
  <c r="L247"/>
  <c r="H247"/>
  <c r="D247"/>
  <c r="P246"/>
  <c r="L246"/>
  <c r="H246"/>
  <c r="D246"/>
  <c r="P245"/>
  <c r="L245"/>
  <c r="H245"/>
  <c r="D245"/>
  <c r="Q244"/>
  <c r="M244"/>
  <c r="I244"/>
  <c r="P240"/>
  <c r="L240"/>
  <c r="H240"/>
  <c r="D240"/>
  <c r="P239"/>
  <c r="L239"/>
  <c r="H239"/>
  <c r="D239"/>
  <c r="P238"/>
  <c r="L238"/>
  <c r="H238"/>
  <c r="D238"/>
  <c r="P237"/>
  <c r="L237"/>
  <c r="H237"/>
  <c r="D237"/>
  <c r="P236"/>
  <c r="L236"/>
  <c r="H236"/>
  <c r="D236"/>
  <c r="P235"/>
  <c r="L235"/>
  <c r="H235"/>
  <c r="D235"/>
  <c r="P234"/>
  <c r="L234"/>
  <c r="H234"/>
  <c r="D234"/>
  <c r="P233"/>
  <c r="L233"/>
  <c r="H233"/>
  <c r="D233"/>
  <c r="P232"/>
  <c r="L232"/>
  <c r="H232"/>
  <c r="D232"/>
  <c r="P231"/>
  <c r="L231"/>
  <c r="H231"/>
  <c r="D231"/>
  <c r="P230"/>
  <c r="L230"/>
  <c r="H230"/>
  <c r="D230"/>
  <c r="P229"/>
  <c r="L229"/>
  <c r="H229"/>
  <c r="D229"/>
  <c r="P227"/>
  <c r="L227"/>
  <c r="H227"/>
  <c r="D227"/>
  <c r="P226"/>
  <c r="L226"/>
  <c r="H226"/>
  <c r="D226"/>
  <c r="P225"/>
  <c r="L225"/>
  <c r="H225"/>
  <c r="D225"/>
  <c r="P224"/>
  <c r="L224"/>
  <c r="H224"/>
  <c r="D224"/>
  <c r="Q223"/>
  <c r="M223"/>
  <c r="I223"/>
  <c r="P220"/>
  <c r="L220"/>
  <c r="H220"/>
  <c r="D220"/>
  <c r="P219"/>
  <c r="L219"/>
  <c r="H219"/>
  <c r="D219"/>
  <c r="P218"/>
  <c r="L218"/>
  <c r="H218"/>
  <c r="D218"/>
  <c r="P217"/>
  <c r="L217"/>
  <c r="H217"/>
  <c r="D217"/>
  <c r="P216"/>
  <c r="L216"/>
  <c r="H216"/>
  <c r="D216"/>
  <c r="L215"/>
  <c r="H215"/>
  <c r="D215"/>
  <c r="P214"/>
  <c r="L214"/>
  <c r="H214"/>
  <c r="D214"/>
  <c r="P213"/>
  <c r="L213"/>
  <c r="H213"/>
  <c r="D213"/>
  <c r="P212"/>
  <c r="L212"/>
  <c r="H212"/>
  <c r="D212"/>
  <c r="L210"/>
  <c r="H210"/>
  <c r="P209"/>
  <c r="L209"/>
  <c r="H209"/>
  <c r="D209"/>
  <c r="P208"/>
  <c r="L208"/>
  <c r="H208"/>
  <c r="D208"/>
  <c r="P207"/>
  <c r="L207"/>
  <c r="H207"/>
  <c r="D207"/>
  <c r="P205"/>
  <c r="L205"/>
  <c r="H205"/>
  <c r="D205"/>
  <c r="Q203"/>
  <c r="M203"/>
  <c r="I203"/>
  <c r="P200"/>
  <c r="L200"/>
  <c r="H200"/>
  <c r="D200"/>
  <c r="P199"/>
  <c r="L199"/>
  <c r="H199"/>
  <c r="D199"/>
  <c r="P198"/>
  <c r="L198"/>
  <c r="H198"/>
  <c r="D198"/>
  <c r="P197"/>
  <c r="L197"/>
  <c r="H197"/>
  <c r="D197"/>
  <c r="P196"/>
  <c r="L196"/>
  <c r="H196"/>
  <c r="D196"/>
  <c r="P195"/>
  <c r="L195"/>
  <c r="H195"/>
  <c r="D195"/>
  <c r="P194"/>
  <c r="L194"/>
  <c r="H194"/>
  <c r="D194"/>
  <c r="P192"/>
  <c r="L192"/>
  <c r="H192"/>
  <c r="D192"/>
  <c r="P191"/>
  <c r="L191"/>
  <c r="H191"/>
  <c r="D191"/>
  <c r="P190"/>
  <c r="L190"/>
  <c r="H190"/>
  <c r="D190"/>
  <c r="P189"/>
  <c r="L189"/>
  <c r="H189"/>
  <c r="D189"/>
  <c r="P188"/>
  <c r="D188"/>
  <c r="P187"/>
  <c r="L187"/>
  <c r="H187"/>
  <c r="D187"/>
  <c r="P186"/>
  <c r="L186"/>
  <c r="H186"/>
  <c r="D186"/>
  <c r="P184"/>
  <c r="L184"/>
  <c r="H184"/>
  <c r="D184"/>
  <c r="Q183"/>
  <c r="M183"/>
  <c r="I183"/>
  <c r="P180"/>
  <c r="L180"/>
  <c r="H180"/>
  <c r="D180"/>
  <c r="P179"/>
  <c r="L179"/>
  <c r="H179"/>
  <c r="D179"/>
  <c r="P178"/>
  <c r="L178"/>
  <c r="H178"/>
  <c r="D178"/>
  <c r="P177"/>
  <c r="L177"/>
  <c r="H177"/>
  <c r="D177"/>
  <c r="P176"/>
  <c r="L176"/>
  <c r="H176"/>
  <c r="D176"/>
  <c r="P175"/>
  <c r="L175"/>
  <c r="H175"/>
  <c r="D175"/>
  <c r="P174"/>
  <c r="L174"/>
  <c r="H174"/>
  <c r="D174"/>
  <c r="P172"/>
  <c r="L172"/>
  <c r="H172"/>
  <c r="D172"/>
  <c r="P170"/>
  <c r="L170"/>
  <c r="H170"/>
  <c r="D170"/>
  <c r="P169"/>
  <c r="L169"/>
  <c r="H169"/>
  <c r="D169"/>
  <c r="P168"/>
  <c r="L168"/>
  <c r="H168"/>
  <c r="D168"/>
  <c r="P167"/>
  <c r="L167"/>
  <c r="H167"/>
  <c r="D167"/>
  <c r="P165"/>
  <c r="L165"/>
  <c r="H165"/>
  <c r="D165"/>
  <c r="P164"/>
  <c r="L164"/>
  <c r="H164"/>
  <c r="D164"/>
  <c r="Q163"/>
  <c r="M163"/>
  <c r="I163"/>
  <c r="P158"/>
  <c r="L158"/>
  <c r="H158"/>
  <c r="D158"/>
  <c r="P157"/>
  <c r="L157"/>
  <c r="H157"/>
  <c r="D157"/>
  <c r="P156"/>
  <c r="L156"/>
  <c r="H156"/>
  <c r="D156"/>
  <c r="P155"/>
  <c r="L155"/>
  <c r="H155"/>
  <c r="D155"/>
  <c r="P154"/>
  <c r="L154"/>
  <c r="H154"/>
  <c r="D154"/>
  <c r="P153"/>
  <c r="L153"/>
  <c r="H153"/>
  <c r="D153"/>
  <c r="P152"/>
  <c r="L152"/>
  <c r="H152"/>
  <c r="D152"/>
  <c r="P150"/>
  <c r="L150"/>
  <c r="H150"/>
  <c r="D150"/>
  <c r="P149"/>
  <c r="L149"/>
  <c r="H149"/>
  <c r="D149"/>
  <c r="P148"/>
  <c r="L148"/>
  <c r="H148"/>
  <c r="D148"/>
  <c r="L147"/>
  <c r="H147"/>
  <c r="L146"/>
  <c r="H146"/>
  <c r="D146"/>
  <c r="P145"/>
  <c r="L145"/>
  <c r="H145"/>
  <c r="D145"/>
  <c r="P144"/>
  <c r="L144"/>
  <c r="H144"/>
  <c r="D144"/>
  <c r="Q143"/>
  <c r="M143"/>
  <c r="I143"/>
  <c r="P140"/>
  <c r="L140"/>
  <c r="H140"/>
  <c r="D140"/>
  <c r="P139"/>
  <c r="L139"/>
  <c r="H139"/>
  <c r="D139"/>
  <c r="P138"/>
  <c r="L138"/>
  <c r="H138"/>
  <c r="D138"/>
  <c r="P137"/>
  <c r="L137"/>
  <c r="H137"/>
  <c r="D137"/>
  <c r="P136"/>
  <c r="L136"/>
  <c r="H136"/>
  <c r="D136"/>
  <c r="P135"/>
  <c r="L135"/>
  <c r="H135"/>
  <c r="D135"/>
  <c r="P134"/>
  <c r="H134"/>
  <c r="D134"/>
  <c r="P133"/>
  <c r="L133"/>
  <c r="H133"/>
  <c r="D133"/>
  <c r="P132"/>
  <c r="L132"/>
  <c r="H132"/>
  <c r="D132"/>
  <c r="P131"/>
  <c r="L131"/>
  <c r="H131"/>
  <c r="D131"/>
  <c r="P128"/>
  <c r="L128"/>
  <c r="H128"/>
  <c r="D128"/>
  <c r="P127"/>
  <c r="L127"/>
  <c r="H127"/>
  <c r="P126"/>
  <c r="L126"/>
  <c r="H126"/>
  <c r="D126"/>
  <c r="P125"/>
  <c r="H125"/>
  <c r="D125"/>
  <c r="P124"/>
  <c r="L124"/>
  <c r="H124"/>
  <c r="D124"/>
  <c r="Q123"/>
  <c r="M123"/>
  <c r="I123"/>
  <c r="P120"/>
  <c r="L120"/>
  <c r="H120"/>
  <c r="D120"/>
  <c r="P119"/>
  <c r="L119"/>
  <c r="H119"/>
  <c r="D119"/>
  <c r="P118"/>
  <c r="L118"/>
  <c r="H118"/>
  <c r="D118"/>
  <c r="P117"/>
  <c r="L117"/>
  <c r="H117"/>
  <c r="D117"/>
  <c r="P116"/>
  <c r="L116"/>
  <c r="H116"/>
  <c r="D116"/>
  <c r="P115"/>
  <c r="L115"/>
  <c r="H115"/>
  <c r="D115"/>
  <c r="P114"/>
  <c r="L114"/>
  <c r="H114"/>
  <c r="D114"/>
  <c r="P111"/>
  <c r="L111"/>
  <c r="H111"/>
  <c r="D111"/>
  <c r="P110"/>
  <c r="L110"/>
  <c r="H110"/>
  <c r="D110"/>
  <c r="P109"/>
  <c r="L109"/>
  <c r="H109"/>
  <c r="D109"/>
  <c r="P108"/>
  <c r="L108"/>
  <c r="H108"/>
  <c r="D108"/>
  <c r="P107"/>
  <c r="L107"/>
  <c r="H107"/>
  <c r="D107"/>
  <c r="P106"/>
  <c r="L106"/>
  <c r="H106"/>
  <c r="D106"/>
  <c r="P105"/>
  <c r="L105"/>
  <c r="H105"/>
  <c r="D105"/>
  <c r="P104"/>
  <c r="L104"/>
  <c r="H104"/>
  <c r="D104"/>
  <c r="Q103"/>
  <c r="M103"/>
  <c r="I103"/>
  <c r="P100"/>
  <c r="L100"/>
  <c r="H100"/>
  <c r="D100"/>
  <c r="P98"/>
  <c r="L98"/>
  <c r="H98"/>
  <c r="D98"/>
  <c r="P97"/>
  <c r="L97"/>
  <c r="H97"/>
  <c r="D97"/>
  <c r="P96"/>
  <c r="L96"/>
  <c r="H96"/>
  <c r="D96"/>
  <c r="P95"/>
  <c r="L95"/>
  <c r="H95"/>
  <c r="D95"/>
  <c r="P94"/>
  <c r="P93"/>
  <c r="L93"/>
  <c r="H93"/>
  <c r="D93"/>
  <c r="P92"/>
  <c r="L92"/>
  <c r="H92"/>
  <c r="D92"/>
  <c r="P91"/>
  <c r="L91"/>
  <c r="H91"/>
  <c r="D91"/>
  <c r="P90"/>
  <c r="L90"/>
  <c r="H90"/>
  <c r="D90"/>
  <c r="P89"/>
  <c r="L89"/>
  <c r="H89"/>
  <c r="D89"/>
  <c r="P88"/>
  <c r="L88"/>
  <c r="H88"/>
  <c r="D88"/>
  <c r="P87"/>
  <c r="L87"/>
  <c r="H87"/>
  <c r="D87"/>
  <c r="P85"/>
  <c r="L85"/>
  <c r="H85"/>
  <c r="D85"/>
  <c r="P84"/>
  <c r="L84"/>
  <c r="H84"/>
  <c r="D84"/>
  <c r="Q83"/>
  <c r="M83"/>
  <c r="I83"/>
  <c r="P80"/>
  <c r="L80"/>
  <c r="H80"/>
  <c r="D80"/>
  <c r="P79"/>
  <c r="L79"/>
  <c r="H79"/>
  <c r="D79"/>
  <c r="P78"/>
  <c r="L78"/>
  <c r="H78"/>
  <c r="D78"/>
  <c r="P77"/>
  <c r="L77"/>
  <c r="H77"/>
  <c r="D77"/>
  <c r="P75"/>
  <c r="L75"/>
  <c r="H75"/>
  <c r="D75"/>
  <c r="P74"/>
  <c r="L74"/>
  <c r="H74"/>
  <c r="D74"/>
  <c r="P73"/>
  <c r="L73"/>
  <c r="H73"/>
  <c r="D73"/>
  <c r="P72"/>
  <c r="L72"/>
  <c r="H72"/>
  <c r="D72"/>
  <c r="P71"/>
  <c r="L71"/>
  <c r="H71"/>
  <c r="D71"/>
  <c r="P70"/>
  <c r="L70"/>
  <c r="H70"/>
  <c r="D70"/>
  <c r="P69"/>
  <c r="L69"/>
  <c r="H69"/>
  <c r="D69"/>
  <c r="P68"/>
  <c r="L68"/>
  <c r="H68"/>
  <c r="D68"/>
  <c r="P67"/>
  <c r="L67"/>
  <c r="H67"/>
  <c r="D67"/>
  <c r="P66"/>
  <c r="L66"/>
  <c r="H66"/>
  <c r="D66"/>
  <c r="P65"/>
  <c r="L65"/>
  <c r="H65"/>
  <c r="D65"/>
  <c r="Q63"/>
  <c r="M63"/>
  <c r="I63"/>
  <c r="P60"/>
  <c r="L60"/>
  <c r="H60"/>
  <c r="D60"/>
  <c r="P59"/>
  <c r="L59"/>
  <c r="H59"/>
  <c r="D59"/>
  <c r="P58"/>
  <c r="L58"/>
  <c r="H58"/>
  <c r="D58"/>
  <c r="P57"/>
  <c r="L57"/>
  <c r="H57"/>
  <c r="D57"/>
  <c r="P54"/>
  <c r="L54"/>
  <c r="H54"/>
  <c r="D54"/>
  <c r="P53"/>
  <c r="L53"/>
  <c r="H53"/>
  <c r="D53"/>
  <c r="P52"/>
  <c r="L52"/>
  <c r="H52"/>
  <c r="D52"/>
  <c r="P51"/>
  <c r="L51"/>
  <c r="H51"/>
  <c r="D51"/>
  <c r="P50"/>
  <c r="L50"/>
  <c r="H50"/>
  <c r="D50"/>
  <c r="P49"/>
  <c r="L49"/>
  <c r="H49"/>
  <c r="D49"/>
  <c r="P48"/>
  <c r="L48"/>
  <c r="H48"/>
  <c r="D48"/>
  <c r="P47"/>
  <c r="L47"/>
  <c r="H47"/>
  <c r="D47"/>
  <c r="P46"/>
  <c r="L46"/>
  <c r="H46"/>
  <c r="D46"/>
  <c r="P45"/>
  <c r="L45"/>
  <c r="H45"/>
  <c r="D45"/>
  <c r="P44"/>
  <c r="L44"/>
  <c r="H44"/>
  <c r="D44"/>
  <c r="Q43"/>
  <c r="M43"/>
  <c r="I43"/>
  <c r="P40"/>
  <c r="L40"/>
  <c r="H40"/>
  <c r="D40"/>
  <c r="P39"/>
  <c r="L39"/>
  <c r="H39"/>
  <c r="D39"/>
  <c r="P38"/>
  <c r="L38"/>
  <c r="H38"/>
  <c r="D38"/>
  <c r="P37"/>
  <c r="L37"/>
  <c r="H37"/>
  <c r="D37"/>
  <c r="P36"/>
  <c r="L36"/>
  <c r="H36"/>
  <c r="D36"/>
  <c r="P35"/>
  <c r="L35"/>
  <c r="H35"/>
  <c r="D35"/>
  <c r="P34"/>
  <c r="L34"/>
  <c r="H34"/>
  <c r="D34"/>
  <c r="P33"/>
  <c r="L33"/>
  <c r="H33"/>
  <c r="D33"/>
  <c r="P32"/>
  <c r="L32"/>
  <c r="H32"/>
  <c r="D32"/>
  <c r="P31"/>
  <c r="L31"/>
  <c r="H31"/>
  <c r="D31"/>
  <c r="P30"/>
  <c r="L30"/>
  <c r="H30"/>
  <c r="D30"/>
  <c r="P29"/>
  <c r="L29"/>
  <c r="H29"/>
  <c r="D29"/>
  <c r="P28"/>
  <c r="L28"/>
  <c r="H28"/>
  <c r="D28"/>
  <c r="L27"/>
  <c r="H27"/>
  <c r="D27"/>
  <c r="P26"/>
  <c r="L26"/>
  <c r="H26"/>
  <c r="D26"/>
  <c r="P25"/>
  <c r="L25"/>
  <c r="H25"/>
  <c r="D25"/>
  <c r="P24"/>
  <c r="L24"/>
  <c r="H24"/>
  <c r="D24"/>
  <c r="Q23"/>
  <c r="M23"/>
  <c r="I23"/>
  <c r="P20"/>
  <c r="L20"/>
  <c r="H20"/>
  <c r="D20"/>
  <c r="P19"/>
  <c r="L19"/>
  <c r="H19"/>
  <c r="D19"/>
  <c r="P18"/>
  <c r="L18"/>
  <c r="H18"/>
  <c r="D18"/>
  <c r="P17"/>
  <c r="L17"/>
  <c r="H17"/>
  <c r="D17"/>
  <c r="P16"/>
  <c r="L16"/>
  <c r="H16"/>
  <c r="D16"/>
  <c r="P15"/>
  <c r="L15"/>
  <c r="H15"/>
  <c r="D15"/>
  <c r="P14"/>
  <c r="L14"/>
  <c r="H14"/>
  <c r="D14"/>
  <c r="P13"/>
  <c r="L13"/>
  <c r="H13"/>
  <c r="D13"/>
  <c r="P12"/>
  <c r="L12"/>
  <c r="H12"/>
  <c r="D12"/>
  <c r="P11"/>
  <c r="L11"/>
  <c r="H11"/>
  <c r="D11"/>
  <c r="P10"/>
  <c r="L10"/>
  <c r="H10"/>
  <c r="D10"/>
  <c r="P9"/>
  <c r="L9"/>
  <c r="H9"/>
  <c r="D9"/>
  <c r="P8"/>
  <c r="L8"/>
  <c r="H8"/>
  <c r="D8"/>
  <c r="P7"/>
  <c r="L7"/>
  <c r="H7"/>
  <c r="D7"/>
  <c r="P6"/>
  <c r="L6"/>
  <c r="H6"/>
  <c r="D6"/>
  <c r="P5"/>
  <c r="L5"/>
  <c r="H5"/>
  <c r="D5"/>
  <c r="P4"/>
  <c r="L4"/>
  <c r="H4"/>
  <c r="D4"/>
  <c r="Q3"/>
  <c r="M3"/>
  <c r="I3"/>
  <c r="P946" i="13"/>
  <c r="L946"/>
  <c r="H946"/>
  <c r="D946"/>
  <c r="P945"/>
  <c r="L945"/>
  <c r="H945"/>
  <c r="D945"/>
  <c r="P944"/>
  <c r="L944"/>
  <c r="H944"/>
  <c r="D944"/>
  <c r="P943"/>
  <c r="L943"/>
  <c r="H943"/>
  <c r="D943"/>
  <c r="P942"/>
  <c r="L942"/>
  <c r="H942"/>
  <c r="D942"/>
  <c r="P941"/>
  <c r="L941"/>
  <c r="H941"/>
  <c r="D941"/>
  <c r="P940"/>
  <c r="L940"/>
  <c r="H940"/>
  <c r="D940"/>
  <c r="P939"/>
  <c r="L939"/>
  <c r="H939"/>
  <c r="D939"/>
  <c r="P938"/>
  <c r="L938"/>
  <c r="H938"/>
  <c r="D938"/>
  <c r="P937"/>
  <c r="L937"/>
  <c r="H937"/>
  <c r="D937"/>
  <c r="P936"/>
  <c r="L936"/>
  <c r="H936"/>
  <c r="D936"/>
  <c r="P935"/>
  <c r="L935"/>
  <c r="H935"/>
  <c r="D935"/>
  <c r="P934"/>
  <c r="L934"/>
  <c r="H934"/>
  <c r="D934"/>
  <c r="P933"/>
  <c r="L933"/>
  <c r="H933"/>
  <c r="D933"/>
  <c r="P932"/>
  <c r="L932"/>
  <c r="H932"/>
  <c r="D932"/>
  <c r="P931"/>
  <c r="L931"/>
  <c r="H931"/>
  <c r="D931"/>
  <c r="P930"/>
  <c r="L930"/>
  <c r="H930"/>
  <c r="D930"/>
  <c r="P928"/>
  <c r="L928"/>
  <c r="H928"/>
  <c r="D928"/>
  <c r="P927"/>
  <c r="L927"/>
  <c r="H927"/>
  <c r="D927"/>
  <c r="P926"/>
  <c r="L926"/>
  <c r="H926"/>
  <c r="D926"/>
  <c r="P925"/>
  <c r="L925"/>
  <c r="H925"/>
  <c r="D925"/>
  <c r="P924"/>
  <c r="L924"/>
  <c r="H924"/>
  <c r="D924"/>
  <c r="P923"/>
  <c r="L923"/>
  <c r="H923"/>
  <c r="D923"/>
  <c r="P922"/>
  <c r="L922"/>
  <c r="H922"/>
  <c r="D922"/>
  <c r="P921"/>
  <c r="L921"/>
  <c r="H921"/>
  <c r="D921"/>
  <c r="P920"/>
  <c r="L920"/>
  <c r="H920"/>
  <c r="D920"/>
  <c r="P919"/>
  <c r="L919"/>
  <c r="H919"/>
  <c r="D919"/>
  <c r="P918"/>
  <c r="L918"/>
  <c r="H918"/>
  <c r="D918"/>
  <c r="P917"/>
  <c r="L917"/>
  <c r="H917"/>
  <c r="D917"/>
  <c r="P916"/>
  <c r="L916"/>
  <c r="H916"/>
  <c r="D916"/>
  <c r="P915"/>
  <c r="L915"/>
  <c r="H915"/>
  <c r="D915"/>
  <c r="P914"/>
  <c r="L914"/>
  <c r="H914"/>
  <c r="D914"/>
  <c r="P913"/>
  <c r="L913"/>
  <c r="H913"/>
  <c r="D913"/>
  <c r="P912"/>
  <c r="L912"/>
  <c r="H912"/>
  <c r="D912"/>
  <c r="P910"/>
  <c r="L910"/>
  <c r="H910"/>
  <c r="D910"/>
  <c r="P909"/>
  <c r="L909"/>
  <c r="H909"/>
  <c r="D909"/>
  <c r="P908"/>
  <c r="L908"/>
  <c r="H908"/>
  <c r="D908"/>
  <c r="P907"/>
  <c r="L907"/>
  <c r="H907"/>
  <c r="D907"/>
  <c r="P906"/>
  <c r="L906"/>
  <c r="H906"/>
  <c r="D906"/>
  <c r="P905"/>
  <c r="L905"/>
  <c r="H905"/>
  <c r="D905"/>
  <c r="P904"/>
  <c r="L904"/>
  <c r="H904"/>
  <c r="D904"/>
  <c r="P903"/>
  <c r="L903"/>
  <c r="H903"/>
  <c r="D903"/>
  <c r="P902"/>
  <c r="L902"/>
  <c r="H902"/>
  <c r="D902"/>
  <c r="P901"/>
  <c r="L901"/>
  <c r="H901"/>
  <c r="D901"/>
  <c r="P900"/>
  <c r="L900"/>
  <c r="H900"/>
  <c r="D900"/>
  <c r="P899"/>
  <c r="L899"/>
  <c r="H899"/>
  <c r="D899"/>
  <c r="P898"/>
  <c r="L898"/>
  <c r="H898"/>
  <c r="D898"/>
  <c r="P897"/>
  <c r="L897"/>
  <c r="H897"/>
  <c r="D897"/>
  <c r="P896"/>
  <c r="L896"/>
  <c r="H896"/>
  <c r="D896"/>
  <c r="P895"/>
  <c r="L895"/>
  <c r="H895"/>
  <c r="D895"/>
  <c r="P894"/>
  <c r="L894"/>
  <c r="H894"/>
  <c r="D894"/>
  <c r="P892"/>
  <c r="L892"/>
  <c r="H892"/>
  <c r="D892"/>
  <c r="P891"/>
  <c r="L891"/>
  <c r="H891"/>
  <c r="D891"/>
  <c r="P890"/>
  <c r="L890"/>
  <c r="H890"/>
  <c r="D890"/>
  <c r="P889"/>
  <c r="L889"/>
  <c r="H889"/>
  <c r="D889"/>
  <c r="P888"/>
  <c r="L888"/>
  <c r="H888"/>
  <c r="D888"/>
  <c r="P887"/>
  <c r="L887"/>
  <c r="H887"/>
  <c r="D887"/>
  <c r="P886"/>
  <c r="L886"/>
  <c r="H886"/>
  <c r="D886"/>
  <c r="P885"/>
  <c r="L885"/>
  <c r="H885"/>
  <c r="D885"/>
  <c r="P884"/>
  <c r="L884"/>
  <c r="H884"/>
  <c r="D884"/>
  <c r="P883"/>
  <c r="L883"/>
  <c r="H883"/>
  <c r="D883"/>
  <c r="P882"/>
  <c r="L882"/>
  <c r="H882"/>
  <c r="D882"/>
  <c r="P881"/>
  <c r="L881"/>
  <c r="H881"/>
  <c r="D881"/>
  <c r="P880"/>
  <c r="L880"/>
  <c r="H880"/>
  <c r="D880"/>
  <c r="P879"/>
  <c r="L879"/>
  <c r="H879"/>
  <c r="D879"/>
  <c r="P878"/>
  <c r="L878"/>
  <c r="H878"/>
  <c r="D878"/>
  <c r="P877"/>
  <c r="L877"/>
  <c r="H877"/>
  <c r="D877"/>
  <c r="P876"/>
  <c r="L876"/>
  <c r="H876"/>
  <c r="D876"/>
  <c r="P874"/>
  <c r="L874"/>
  <c r="H874"/>
  <c r="D874"/>
  <c r="P873"/>
  <c r="L873"/>
  <c r="H873"/>
  <c r="D873"/>
  <c r="P872"/>
  <c r="L872"/>
  <c r="H872"/>
  <c r="D872"/>
  <c r="P871"/>
  <c r="L871"/>
  <c r="H871"/>
  <c r="D871"/>
  <c r="P870"/>
  <c r="L870"/>
  <c r="H870"/>
  <c r="D870"/>
  <c r="P869"/>
  <c r="L869"/>
  <c r="H869"/>
  <c r="D869"/>
  <c r="P868"/>
  <c r="L868"/>
  <c r="H868"/>
  <c r="D868"/>
  <c r="P867"/>
  <c r="L867"/>
  <c r="H867"/>
  <c r="D867"/>
  <c r="P866"/>
  <c r="L866"/>
  <c r="H866"/>
  <c r="D866"/>
  <c r="P865"/>
  <c r="L865"/>
  <c r="H865"/>
  <c r="D865"/>
  <c r="P864"/>
  <c r="L864"/>
  <c r="H864"/>
  <c r="D864"/>
  <c r="P863"/>
  <c r="L863"/>
  <c r="H863"/>
  <c r="D863"/>
  <c r="P862"/>
  <c r="L862"/>
  <c r="H862"/>
  <c r="D862"/>
  <c r="P861"/>
  <c r="L861"/>
  <c r="H861"/>
  <c r="D861"/>
  <c r="P860"/>
  <c r="L860"/>
  <c r="H860"/>
  <c r="D860"/>
  <c r="P859"/>
  <c r="L859"/>
  <c r="H859"/>
  <c r="D859"/>
  <c r="P858"/>
  <c r="L858"/>
  <c r="H858"/>
  <c r="D858"/>
  <c r="P856"/>
  <c r="L856"/>
  <c r="H856"/>
  <c r="D856"/>
  <c r="P855"/>
  <c r="L855"/>
  <c r="H855"/>
  <c r="D855"/>
  <c r="P854"/>
  <c r="L854"/>
  <c r="H854"/>
  <c r="D854"/>
  <c r="P853"/>
  <c r="L853"/>
  <c r="H853"/>
  <c r="D853"/>
  <c r="P852"/>
  <c r="L852"/>
  <c r="H852"/>
  <c r="D852"/>
  <c r="P851"/>
  <c r="L851"/>
  <c r="H851"/>
  <c r="D851"/>
  <c r="P850"/>
  <c r="L850"/>
  <c r="H850"/>
  <c r="D850"/>
  <c r="P849"/>
  <c r="L849"/>
  <c r="H849"/>
  <c r="D849"/>
  <c r="P848"/>
  <c r="L848"/>
  <c r="H848"/>
  <c r="D848"/>
  <c r="P847"/>
  <c r="L847"/>
  <c r="H847"/>
  <c r="D847"/>
  <c r="P846"/>
  <c r="L846"/>
  <c r="H846"/>
  <c r="D846"/>
  <c r="P845"/>
  <c r="L845"/>
  <c r="H845"/>
  <c r="D845"/>
  <c r="P844"/>
  <c r="L844"/>
  <c r="H844"/>
  <c r="D844"/>
  <c r="P843"/>
  <c r="L843"/>
  <c r="H843"/>
  <c r="D843"/>
  <c r="P842"/>
  <c r="L842"/>
  <c r="H842"/>
  <c r="D842"/>
  <c r="P841"/>
  <c r="L841"/>
  <c r="H841"/>
  <c r="D841"/>
  <c r="P840"/>
  <c r="L840"/>
  <c r="H840"/>
  <c r="D840"/>
  <c r="P838"/>
  <c r="L838"/>
  <c r="H838"/>
  <c r="D838"/>
  <c r="P837"/>
  <c r="L837"/>
  <c r="H837"/>
  <c r="D837"/>
  <c r="P836"/>
  <c r="L836"/>
  <c r="H836"/>
  <c r="D836"/>
  <c r="P835"/>
  <c r="L835"/>
  <c r="H835"/>
  <c r="D835"/>
  <c r="P834"/>
  <c r="L834"/>
  <c r="H834"/>
  <c r="D834"/>
  <c r="P833"/>
  <c r="L833"/>
  <c r="H833"/>
  <c r="D833"/>
  <c r="P832"/>
  <c r="L832"/>
  <c r="H832"/>
  <c r="D832"/>
  <c r="P831"/>
  <c r="L831"/>
  <c r="H831"/>
  <c r="D831"/>
  <c r="P830"/>
  <c r="L830"/>
  <c r="H830"/>
  <c r="D830"/>
  <c r="P829"/>
  <c r="L829"/>
  <c r="H829"/>
  <c r="D829"/>
  <c r="P828"/>
  <c r="L828"/>
  <c r="H828"/>
  <c r="D828"/>
  <c r="P827"/>
  <c r="L827"/>
  <c r="H827"/>
  <c r="D827"/>
  <c r="P826"/>
  <c r="L826"/>
  <c r="H826"/>
  <c r="D826"/>
  <c r="P825"/>
  <c r="L825"/>
  <c r="H825"/>
  <c r="D825"/>
  <c r="P824"/>
  <c r="L824"/>
  <c r="H824"/>
  <c r="D824"/>
  <c r="P823"/>
  <c r="L823"/>
  <c r="H823"/>
  <c r="D823"/>
  <c r="P822"/>
  <c r="L822"/>
  <c r="H822"/>
  <c r="D822"/>
  <c r="P820"/>
  <c r="L820"/>
  <c r="H820"/>
  <c r="D820"/>
  <c r="P819"/>
  <c r="L819"/>
  <c r="H819"/>
  <c r="D819"/>
  <c r="P818"/>
  <c r="L818"/>
  <c r="H818"/>
  <c r="D818"/>
  <c r="P817"/>
  <c r="L817"/>
  <c r="H817"/>
  <c r="D817"/>
  <c r="P816"/>
  <c r="L816"/>
  <c r="H816"/>
  <c r="D816"/>
  <c r="P815"/>
  <c r="L815"/>
  <c r="H815"/>
  <c r="D815"/>
  <c r="P814"/>
  <c r="L814"/>
  <c r="H814"/>
  <c r="D814"/>
  <c r="P813"/>
  <c r="L813"/>
  <c r="H813"/>
  <c r="D813"/>
  <c r="P812"/>
  <c r="L812"/>
  <c r="H812"/>
  <c r="D812"/>
  <c r="P811"/>
  <c r="L811"/>
  <c r="H811"/>
  <c r="D811"/>
  <c r="P810"/>
  <c r="L810"/>
  <c r="H810"/>
  <c r="D810"/>
  <c r="P809"/>
  <c r="L809"/>
  <c r="H809"/>
  <c r="D809"/>
  <c r="P808"/>
  <c r="L808"/>
  <c r="H808"/>
  <c r="D808"/>
  <c r="P807"/>
  <c r="L807"/>
  <c r="H807"/>
  <c r="D807"/>
  <c r="P806"/>
  <c r="L806"/>
  <c r="H806"/>
  <c r="D806"/>
  <c r="P805"/>
  <c r="L805"/>
  <c r="H805"/>
  <c r="D805"/>
  <c r="P804"/>
  <c r="L804"/>
  <c r="H804"/>
  <c r="D804"/>
  <c r="P802"/>
  <c r="L802"/>
  <c r="H802"/>
  <c r="D802"/>
  <c r="P801"/>
  <c r="L801"/>
  <c r="H801"/>
  <c r="D801"/>
  <c r="P800"/>
  <c r="L800"/>
  <c r="H800"/>
  <c r="D800"/>
  <c r="P799"/>
  <c r="L799"/>
  <c r="H799"/>
  <c r="D799"/>
  <c r="P798"/>
  <c r="L798"/>
  <c r="H798"/>
  <c r="D798"/>
  <c r="P797"/>
  <c r="L797"/>
  <c r="H797"/>
  <c r="D797"/>
  <c r="P796"/>
  <c r="L796"/>
  <c r="H796"/>
  <c r="D796"/>
  <c r="P795"/>
  <c r="L795"/>
  <c r="H795"/>
  <c r="D795"/>
  <c r="P794"/>
  <c r="L794"/>
  <c r="H794"/>
  <c r="D794"/>
  <c r="P793"/>
  <c r="L793"/>
  <c r="H793"/>
  <c r="D793"/>
  <c r="P792"/>
  <c r="L792"/>
  <c r="H792"/>
  <c r="D792"/>
  <c r="P791"/>
  <c r="L791"/>
  <c r="H791"/>
  <c r="D791"/>
  <c r="P790"/>
  <c r="L790"/>
  <c r="H790"/>
  <c r="D790"/>
  <c r="P789"/>
  <c r="L789"/>
  <c r="H789"/>
  <c r="D789"/>
  <c r="P788"/>
  <c r="L788"/>
  <c r="H788"/>
  <c r="D788"/>
  <c r="P787"/>
  <c r="L787"/>
  <c r="H787"/>
  <c r="D787"/>
  <c r="P786"/>
  <c r="L786"/>
  <c r="H786"/>
  <c r="D786"/>
  <c r="P784"/>
  <c r="L784"/>
  <c r="H784"/>
  <c r="D784"/>
  <c r="P783"/>
  <c r="L783"/>
  <c r="H783"/>
  <c r="D783"/>
  <c r="P782"/>
  <c r="L782"/>
  <c r="H782"/>
  <c r="D782"/>
  <c r="P781"/>
  <c r="L781"/>
  <c r="H781"/>
  <c r="D781"/>
  <c r="P780"/>
  <c r="L780"/>
  <c r="H780"/>
  <c r="D780"/>
  <c r="P779"/>
  <c r="L779"/>
  <c r="H779"/>
  <c r="D779"/>
  <c r="P778"/>
  <c r="L778"/>
  <c r="H778"/>
  <c r="D778"/>
  <c r="P777"/>
  <c r="L777"/>
  <c r="H777"/>
  <c r="D777"/>
  <c r="P776"/>
  <c r="L776"/>
  <c r="H776"/>
  <c r="D776"/>
  <c r="P775"/>
  <c r="L775"/>
  <c r="H775"/>
  <c r="D775"/>
  <c r="P774"/>
  <c r="L774"/>
  <c r="H774"/>
  <c r="D774"/>
  <c r="P773"/>
  <c r="L773"/>
  <c r="H773"/>
  <c r="D773"/>
  <c r="P772"/>
  <c r="L772"/>
  <c r="H772"/>
  <c r="D772"/>
  <c r="P771"/>
  <c r="L771"/>
  <c r="H771"/>
  <c r="D771"/>
  <c r="P770"/>
  <c r="L770"/>
  <c r="H770"/>
  <c r="D770"/>
  <c r="P769"/>
  <c r="L769"/>
  <c r="H769"/>
  <c r="D769"/>
  <c r="P768"/>
  <c r="L768"/>
  <c r="H768"/>
  <c r="D768"/>
  <c r="P766"/>
  <c r="L766"/>
  <c r="H766"/>
  <c r="D766"/>
  <c r="P765"/>
  <c r="L765"/>
  <c r="H765"/>
  <c r="D765"/>
  <c r="P764"/>
  <c r="L764"/>
  <c r="H764"/>
  <c r="D764"/>
  <c r="P763"/>
  <c r="L763"/>
  <c r="H763"/>
  <c r="D763"/>
  <c r="P762"/>
  <c r="L762"/>
  <c r="H762"/>
  <c r="D762"/>
  <c r="P761"/>
  <c r="L761"/>
  <c r="H761"/>
  <c r="D761"/>
  <c r="P760"/>
  <c r="L760"/>
  <c r="H760"/>
  <c r="D760"/>
  <c r="P759"/>
  <c r="L759"/>
  <c r="H759"/>
  <c r="D759"/>
  <c r="P758"/>
  <c r="L758"/>
  <c r="H758"/>
  <c r="D758"/>
  <c r="P757"/>
  <c r="L757"/>
  <c r="H757"/>
  <c r="D757"/>
  <c r="P756"/>
  <c r="L756"/>
  <c r="H756"/>
  <c r="D756"/>
  <c r="P755"/>
  <c r="L755"/>
  <c r="H755"/>
  <c r="D755"/>
  <c r="P754"/>
  <c r="L754"/>
  <c r="H754"/>
  <c r="D754"/>
  <c r="P753"/>
  <c r="L753"/>
  <c r="H753"/>
  <c r="D753"/>
  <c r="P752"/>
  <c r="L752"/>
  <c r="H752"/>
  <c r="D752"/>
  <c r="P751"/>
  <c r="L751"/>
  <c r="H751"/>
  <c r="D751"/>
  <c r="P750"/>
  <c r="L750"/>
  <c r="H750"/>
  <c r="D750"/>
  <c r="P748"/>
  <c r="L748"/>
  <c r="H748"/>
  <c r="D748"/>
  <c r="P747"/>
  <c r="L747"/>
  <c r="H747"/>
  <c r="D747"/>
  <c r="P746"/>
  <c r="L746"/>
  <c r="H746"/>
  <c r="D746"/>
  <c r="P745"/>
  <c r="L745"/>
  <c r="H745"/>
  <c r="D745"/>
  <c r="P744"/>
  <c r="L744"/>
  <c r="H744"/>
  <c r="D744"/>
  <c r="P743"/>
  <c r="L743"/>
  <c r="H743"/>
  <c r="D743"/>
  <c r="P742"/>
  <c r="L742"/>
  <c r="H742"/>
  <c r="D742"/>
  <c r="P741"/>
  <c r="L741"/>
  <c r="H741"/>
  <c r="D741"/>
  <c r="P740"/>
  <c r="L740"/>
  <c r="H740"/>
  <c r="D740"/>
  <c r="P739"/>
  <c r="L739"/>
  <c r="H739"/>
  <c r="D739"/>
  <c r="P738"/>
  <c r="L738"/>
  <c r="H738"/>
  <c r="D738"/>
  <c r="P737"/>
  <c r="L737"/>
  <c r="H737"/>
  <c r="D737"/>
  <c r="P736"/>
  <c r="L736"/>
  <c r="H736"/>
  <c r="D736"/>
  <c r="P735"/>
  <c r="L735"/>
  <c r="H735"/>
  <c r="D735"/>
  <c r="P734"/>
  <c r="L734"/>
  <c r="H734"/>
  <c r="D734"/>
  <c r="P733"/>
  <c r="L733"/>
  <c r="H733"/>
  <c r="D733"/>
  <c r="P732"/>
  <c r="L732"/>
  <c r="H732"/>
  <c r="D732"/>
  <c r="P730"/>
  <c r="L730"/>
  <c r="H730"/>
  <c r="D730"/>
  <c r="P729"/>
  <c r="L729"/>
  <c r="H729"/>
  <c r="D729"/>
  <c r="P728"/>
  <c r="L728"/>
  <c r="H728"/>
  <c r="D728"/>
  <c r="P727"/>
  <c r="L727"/>
  <c r="H727"/>
  <c r="D727"/>
  <c r="P726"/>
  <c r="L726"/>
  <c r="H726"/>
  <c r="D726"/>
  <c r="P725"/>
  <c r="L725"/>
  <c r="H725"/>
  <c r="D725"/>
  <c r="P724"/>
  <c r="L724"/>
  <c r="H724"/>
  <c r="D724"/>
  <c r="P723"/>
  <c r="L723"/>
  <c r="H723"/>
  <c r="D723"/>
  <c r="P722"/>
  <c r="L722"/>
  <c r="H722"/>
  <c r="D722"/>
  <c r="P721"/>
  <c r="L721"/>
  <c r="H721"/>
  <c r="D721"/>
  <c r="P720"/>
  <c r="L720"/>
  <c r="H720"/>
  <c r="D720"/>
  <c r="P719"/>
  <c r="L719"/>
  <c r="H719"/>
  <c r="D719"/>
  <c r="P718"/>
  <c r="L718"/>
  <c r="H718"/>
  <c r="D718"/>
  <c r="P717"/>
  <c r="L717"/>
  <c r="H717"/>
  <c r="D717"/>
  <c r="P716"/>
  <c r="L716"/>
  <c r="H716"/>
  <c r="D716"/>
  <c r="P715"/>
  <c r="L715"/>
  <c r="H715"/>
  <c r="D715"/>
  <c r="P714"/>
  <c r="L714"/>
  <c r="H714"/>
  <c r="D714"/>
  <c r="P712"/>
  <c r="L712"/>
  <c r="H712"/>
  <c r="D712"/>
  <c r="P711"/>
  <c r="L711"/>
  <c r="H711"/>
  <c r="D711"/>
  <c r="P710"/>
  <c r="L710"/>
  <c r="H710"/>
  <c r="D710"/>
  <c r="P709"/>
  <c r="L709"/>
  <c r="H709"/>
  <c r="D709"/>
  <c r="P708"/>
  <c r="L708"/>
  <c r="H708"/>
  <c r="D708"/>
  <c r="P707"/>
  <c r="L707"/>
  <c r="H707"/>
  <c r="D707"/>
  <c r="P706"/>
  <c r="L706"/>
  <c r="H706"/>
  <c r="D706"/>
  <c r="P705"/>
  <c r="L705"/>
  <c r="H705"/>
  <c r="D705"/>
  <c r="P704"/>
  <c r="L704"/>
  <c r="H704"/>
  <c r="D704"/>
  <c r="P703"/>
  <c r="L703"/>
  <c r="H703"/>
  <c r="D703"/>
  <c r="P702"/>
  <c r="L702"/>
  <c r="H702"/>
  <c r="D702"/>
  <c r="P701"/>
  <c r="L701"/>
  <c r="H701"/>
  <c r="D701"/>
  <c r="P700"/>
  <c r="L700"/>
  <c r="H700"/>
  <c r="D700"/>
  <c r="P699"/>
  <c r="L699"/>
  <c r="H699"/>
  <c r="D699"/>
  <c r="P698"/>
  <c r="L698"/>
  <c r="H698"/>
  <c r="D698"/>
  <c r="P697"/>
  <c r="L697"/>
  <c r="H697"/>
  <c r="D697"/>
  <c r="P696"/>
  <c r="L696"/>
  <c r="H696"/>
  <c r="D696"/>
  <c r="P694"/>
  <c r="L694"/>
  <c r="H694"/>
  <c r="D694"/>
  <c r="P693"/>
  <c r="L693"/>
  <c r="H693"/>
  <c r="D693"/>
  <c r="P692"/>
  <c r="L692"/>
  <c r="H692"/>
  <c r="D692"/>
  <c r="P691"/>
  <c r="L691"/>
  <c r="H691"/>
  <c r="D691"/>
  <c r="P690"/>
  <c r="L690"/>
  <c r="H690"/>
  <c r="D690"/>
  <c r="P689"/>
  <c r="L689"/>
  <c r="H689"/>
  <c r="D689"/>
  <c r="P688"/>
  <c r="L688"/>
  <c r="H688"/>
  <c r="D688"/>
  <c r="P687"/>
  <c r="L687"/>
  <c r="H687"/>
  <c r="D687"/>
  <c r="P686"/>
  <c r="L686"/>
  <c r="H686"/>
  <c r="D686"/>
  <c r="P685"/>
  <c r="L685"/>
  <c r="H685"/>
  <c r="D685"/>
  <c r="P684"/>
  <c r="L684"/>
  <c r="H684"/>
  <c r="D684"/>
  <c r="P683"/>
  <c r="L683"/>
  <c r="H683"/>
  <c r="D683"/>
  <c r="P682"/>
  <c r="L682"/>
  <c r="H682"/>
  <c r="D682"/>
  <c r="P681"/>
  <c r="L681"/>
  <c r="H681"/>
  <c r="D681"/>
  <c r="P680"/>
  <c r="L680"/>
  <c r="H680"/>
  <c r="D680"/>
  <c r="P679"/>
  <c r="L679"/>
  <c r="H679"/>
  <c r="D679"/>
  <c r="P678"/>
  <c r="L678"/>
  <c r="H678"/>
  <c r="D678"/>
  <c r="P676"/>
  <c r="L676"/>
  <c r="H676"/>
  <c r="D676"/>
  <c r="P675"/>
  <c r="L675"/>
  <c r="H675"/>
  <c r="D675"/>
  <c r="P674"/>
  <c r="L674"/>
  <c r="H674"/>
  <c r="D674"/>
  <c r="P673"/>
  <c r="L673"/>
  <c r="H673"/>
  <c r="D673"/>
  <c r="P672"/>
  <c r="L672"/>
  <c r="H672"/>
  <c r="D672"/>
  <c r="P671"/>
  <c r="L671"/>
  <c r="H671"/>
  <c r="D671"/>
  <c r="P670"/>
  <c r="L670"/>
  <c r="H670"/>
  <c r="D670"/>
  <c r="P669"/>
  <c r="L669"/>
  <c r="H669"/>
  <c r="D669"/>
  <c r="P668"/>
  <c r="L668"/>
  <c r="H668"/>
  <c r="D668"/>
  <c r="P667"/>
  <c r="L667"/>
  <c r="H667"/>
  <c r="D667"/>
  <c r="P666"/>
  <c r="L666"/>
  <c r="H666"/>
  <c r="D666"/>
  <c r="P665"/>
  <c r="L665"/>
  <c r="H665"/>
  <c r="D665"/>
  <c r="P664"/>
  <c r="L664"/>
  <c r="H664"/>
  <c r="D664"/>
  <c r="P663"/>
  <c r="L663"/>
  <c r="H663"/>
  <c r="D663"/>
  <c r="P662"/>
  <c r="L662"/>
  <c r="H662"/>
  <c r="D662"/>
  <c r="P661"/>
  <c r="L661"/>
  <c r="H661"/>
  <c r="D661"/>
  <c r="P660"/>
  <c r="L660"/>
  <c r="H660"/>
  <c r="D660"/>
  <c r="P658"/>
  <c r="L658"/>
  <c r="H658"/>
  <c r="D658"/>
  <c r="P657"/>
  <c r="L657"/>
  <c r="H657"/>
  <c r="D657"/>
  <c r="P656"/>
  <c r="L656"/>
  <c r="H656"/>
  <c r="D656"/>
  <c r="P655"/>
  <c r="L655"/>
  <c r="H655"/>
  <c r="D655"/>
  <c r="P654"/>
  <c r="L654"/>
  <c r="H654"/>
  <c r="D654"/>
  <c r="P653"/>
  <c r="L653"/>
  <c r="H653"/>
  <c r="D653"/>
  <c r="P652"/>
  <c r="L652"/>
  <c r="H652"/>
  <c r="D652"/>
  <c r="P651"/>
  <c r="L651"/>
  <c r="H651"/>
  <c r="D651"/>
  <c r="P650"/>
  <c r="L650"/>
  <c r="H650"/>
  <c r="D650"/>
  <c r="P649"/>
  <c r="L649"/>
  <c r="H649"/>
  <c r="D649"/>
  <c r="P648"/>
  <c r="L648"/>
  <c r="H648"/>
  <c r="D648"/>
  <c r="P647"/>
  <c r="L647"/>
  <c r="H647"/>
  <c r="D647"/>
  <c r="P646"/>
  <c r="L646"/>
  <c r="H646"/>
  <c r="D646"/>
  <c r="P645"/>
  <c r="L645"/>
  <c r="H645"/>
  <c r="D645"/>
  <c r="P644"/>
  <c r="L644"/>
  <c r="H644"/>
  <c r="D644"/>
  <c r="P643"/>
  <c r="L643"/>
  <c r="H643"/>
  <c r="D643"/>
  <c r="P642"/>
  <c r="L642"/>
  <c r="H642"/>
  <c r="D642"/>
  <c r="P640"/>
  <c r="L640"/>
  <c r="H640"/>
  <c r="D640"/>
  <c r="P639"/>
  <c r="L639"/>
  <c r="H639"/>
  <c r="D639"/>
  <c r="P638"/>
  <c r="L638"/>
  <c r="H638"/>
  <c r="D638"/>
  <c r="P637"/>
  <c r="L637"/>
  <c r="H637"/>
  <c r="D637"/>
  <c r="P636"/>
  <c r="L636"/>
  <c r="H636"/>
  <c r="D636"/>
  <c r="P635"/>
  <c r="L635"/>
  <c r="H635"/>
  <c r="D635"/>
  <c r="P634"/>
  <c r="L634"/>
  <c r="H634"/>
  <c r="D634"/>
  <c r="P633"/>
  <c r="L633"/>
  <c r="H633"/>
  <c r="D633"/>
  <c r="P632"/>
  <c r="L632"/>
  <c r="H632"/>
  <c r="D632"/>
  <c r="P631"/>
  <c r="L631"/>
  <c r="H631"/>
  <c r="D631"/>
  <c r="P630"/>
  <c r="L630"/>
  <c r="H630"/>
  <c r="D630"/>
  <c r="P629"/>
  <c r="L629"/>
  <c r="H629"/>
  <c r="D629"/>
  <c r="P628"/>
  <c r="L628"/>
  <c r="H628"/>
  <c r="D628"/>
  <c r="P627"/>
  <c r="L627"/>
  <c r="H627"/>
  <c r="D627"/>
  <c r="P626"/>
  <c r="L626"/>
  <c r="H626"/>
  <c r="D626"/>
  <c r="P625"/>
  <c r="L625"/>
  <c r="H625"/>
  <c r="D625"/>
  <c r="P624"/>
  <c r="L624"/>
  <c r="H624"/>
  <c r="D624"/>
  <c r="P622"/>
  <c r="L622"/>
  <c r="H622"/>
  <c r="D622"/>
  <c r="P621"/>
  <c r="L621"/>
  <c r="H621"/>
  <c r="D621"/>
  <c r="P620"/>
  <c r="L620"/>
  <c r="H620"/>
  <c r="D620"/>
  <c r="P619"/>
  <c r="L619"/>
  <c r="H619"/>
  <c r="D619"/>
  <c r="P618"/>
  <c r="L618"/>
  <c r="H618"/>
  <c r="D618"/>
  <c r="P617"/>
  <c r="L617"/>
  <c r="H617"/>
  <c r="D617"/>
  <c r="P616"/>
  <c r="L616"/>
  <c r="H616"/>
  <c r="D616"/>
  <c r="P615"/>
  <c r="L615"/>
  <c r="H615"/>
  <c r="D615"/>
  <c r="P614"/>
  <c r="L614"/>
  <c r="H614"/>
  <c r="D614"/>
  <c r="P613"/>
  <c r="L613"/>
  <c r="H613"/>
  <c r="D613"/>
  <c r="P612"/>
  <c r="L612"/>
  <c r="H612"/>
  <c r="D612"/>
  <c r="P611"/>
  <c r="L611"/>
  <c r="H611"/>
  <c r="D611"/>
  <c r="P610"/>
  <c r="L610"/>
  <c r="H610"/>
  <c r="D610"/>
  <c r="P609"/>
  <c r="L609"/>
  <c r="H609"/>
  <c r="D609"/>
  <c r="P608"/>
  <c r="L608"/>
  <c r="H608"/>
  <c r="D608"/>
  <c r="P607"/>
  <c r="L607"/>
  <c r="H607"/>
  <c r="D607"/>
  <c r="P606"/>
  <c r="L606"/>
  <c r="H606"/>
  <c r="D606"/>
  <c r="P604"/>
  <c r="L604"/>
  <c r="H604"/>
  <c r="D604"/>
  <c r="P603"/>
  <c r="L603"/>
  <c r="H603"/>
  <c r="D603"/>
  <c r="P602"/>
  <c r="L602"/>
  <c r="H602"/>
  <c r="D602"/>
  <c r="P601"/>
  <c r="L601"/>
  <c r="H601"/>
  <c r="D601"/>
  <c r="P600"/>
  <c r="L600"/>
  <c r="H600"/>
  <c r="D600"/>
  <c r="P599"/>
  <c r="L599"/>
  <c r="H599"/>
  <c r="D599"/>
  <c r="P598"/>
  <c r="L598"/>
  <c r="H598"/>
  <c r="D598"/>
  <c r="P597"/>
  <c r="L597"/>
  <c r="H597"/>
  <c r="D597"/>
  <c r="P596"/>
  <c r="L596"/>
  <c r="H596"/>
  <c r="D596"/>
  <c r="P595"/>
  <c r="L595"/>
  <c r="H595"/>
  <c r="D595"/>
  <c r="P594"/>
  <c r="L594"/>
  <c r="H594"/>
  <c r="D594"/>
  <c r="P593"/>
  <c r="L593"/>
  <c r="H593"/>
  <c r="D593"/>
  <c r="P592"/>
  <c r="L592"/>
  <c r="H592"/>
  <c r="D592"/>
  <c r="P591"/>
  <c r="L591"/>
  <c r="H591"/>
  <c r="D591"/>
  <c r="P590"/>
  <c r="L590"/>
  <c r="H590"/>
  <c r="D590"/>
  <c r="P589"/>
  <c r="L589"/>
  <c r="H589"/>
  <c r="D589"/>
  <c r="P588"/>
  <c r="L588"/>
  <c r="H588"/>
  <c r="D588"/>
  <c r="P586"/>
  <c r="L586"/>
  <c r="H586"/>
  <c r="D586"/>
  <c r="P585"/>
  <c r="L585"/>
  <c r="H585"/>
  <c r="D585"/>
  <c r="P584"/>
  <c r="L584"/>
  <c r="H584"/>
  <c r="D584"/>
  <c r="P583"/>
  <c r="L583"/>
  <c r="H583"/>
  <c r="D583"/>
  <c r="P582"/>
  <c r="L582"/>
  <c r="H582"/>
  <c r="D582"/>
  <c r="P581"/>
  <c r="L581"/>
  <c r="H581"/>
  <c r="D581"/>
  <c r="P580"/>
  <c r="L580"/>
  <c r="H580"/>
  <c r="D580"/>
  <c r="P579"/>
  <c r="L579"/>
  <c r="H579"/>
  <c r="D579"/>
  <c r="P578"/>
  <c r="L578"/>
  <c r="H578"/>
  <c r="D578"/>
  <c r="P577"/>
  <c r="L577"/>
  <c r="H577"/>
  <c r="D577"/>
  <c r="P576"/>
  <c r="L576"/>
  <c r="H576"/>
  <c r="D576"/>
  <c r="P575"/>
  <c r="L575"/>
  <c r="H575"/>
  <c r="D575"/>
  <c r="P574"/>
  <c r="L574"/>
  <c r="H574"/>
  <c r="D574"/>
  <c r="P573"/>
  <c r="L573"/>
  <c r="H573"/>
  <c r="D573"/>
  <c r="P572"/>
  <c r="L572"/>
  <c r="H572"/>
  <c r="D572"/>
  <c r="P571"/>
  <c r="L571"/>
  <c r="H571"/>
  <c r="D571"/>
  <c r="P570"/>
  <c r="L570"/>
  <c r="H570"/>
  <c r="D570"/>
  <c r="P568"/>
  <c r="L568"/>
  <c r="H568"/>
  <c r="D568"/>
  <c r="P567"/>
  <c r="L567"/>
  <c r="H567"/>
  <c r="D567"/>
  <c r="P566"/>
  <c r="L566"/>
  <c r="H566"/>
  <c r="D566"/>
  <c r="P565"/>
  <c r="L565"/>
  <c r="H565"/>
  <c r="D565"/>
  <c r="P564"/>
  <c r="L564"/>
  <c r="H564"/>
  <c r="D564"/>
  <c r="P563"/>
  <c r="L563"/>
  <c r="H563"/>
  <c r="D563"/>
  <c r="P562"/>
  <c r="L562"/>
  <c r="H562"/>
  <c r="D562"/>
  <c r="P561"/>
  <c r="L561"/>
  <c r="H561"/>
  <c r="D561"/>
  <c r="P560"/>
  <c r="L560"/>
  <c r="H560"/>
  <c r="D560"/>
  <c r="P559"/>
  <c r="L559"/>
  <c r="H559"/>
  <c r="D559"/>
  <c r="P558"/>
  <c r="L558"/>
  <c r="H558"/>
  <c r="D558"/>
  <c r="P557"/>
  <c r="L557"/>
  <c r="H557"/>
  <c r="D557"/>
  <c r="P556"/>
  <c r="L556"/>
  <c r="H556"/>
  <c r="D556"/>
  <c r="P555"/>
  <c r="L555"/>
  <c r="H555"/>
  <c r="D555"/>
  <c r="P554"/>
  <c r="L554"/>
  <c r="H554"/>
  <c r="D554"/>
  <c r="P553"/>
  <c r="L553"/>
  <c r="H553"/>
  <c r="D553"/>
  <c r="P552"/>
  <c r="L552"/>
  <c r="H552"/>
  <c r="D552"/>
  <c r="P550"/>
  <c r="L550"/>
  <c r="H550"/>
  <c r="D550"/>
  <c r="P549"/>
  <c r="L549"/>
  <c r="H549"/>
  <c r="D549"/>
  <c r="P548"/>
  <c r="L548"/>
  <c r="H548"/>
  <c r="D548"/>
  <c r="P547"/>
  <c r="L547"/>
  <c r="H547"/>
  <c r="D547"/>
  <c r="P546"/>
  <c r="L546"/>
  <c r="H546"/>
  <c r="D546"/>
  <c r="P545"/>
  <c r="L545"/>
  <c r="H545"/>
  <c r="D545"/>
  <c r="P544"/>
  <c r="L544"/>
  <c r="H544"/>
  <c r="D544"/>
  <c r="P543"/>
  <c r="L543"/>
  <c r="H543"/>
  <c r="D543"/>
  <c r="P542"/>
  <c r="L542"/>
  <c r="H542"/>
  <c r="D542"/>
  <c r="P541"/>
  <c r="L541"/>
  <c r="H541"/>
  <c r="D541"/>
  <c r="P540"/>
  <c r="L540"/>
  <c r="H540"/>
  <c r="D540"/>
  <c r="P539"/>
  <c r="L539"/>
  <c r="H539"/>
  <c r="D539"/>
  <c r="P538"/>
  <c r="L538"/>
  <c r="H538"/>
  <c r="D538"/>
  <c r="P537"/>
  <c r="L537"/>
  <c r="H537"/>
  <c r="D537"/>
  <c r="P536"/>
  <c r="L536"/>
  <c r="H536"/>
  <c r="D536"/>
  <c r="P535"/>
  <c r="L535"/>
  <c r="H535"/>
  <c r="D535"/>
  <c r="P534"/>
  <c r="L534"/>
  <c r="H534"/>
  <c r="D534"/>
  <c r="P532"/>
  <c r="L532"/>
  <c r="H532"/>
  <c r="D532"/>
  <c r="P531"/>
  <c r="L531"/>
  <c r="H531"/>
  <c r="D531"/>
  <c r="P530"/>
  <c r="L530"/>
  <c r="H530"/>
  <c r="D530"/>
  <c r="P529"/>
  <c r="L529"/>
  <c r="H529"/>
  <c r="D529"/>
  <c r="P528"/>
  <c r="L528"/>
  <c r="H528"/>
  <c r="D528"/>
  <c r="P527"/>
  <c r="L527"/>
  <c r="H527"/>
  <c r="D527"/>
  <c r="P526"/>
  <c r="L526"/>
  <c r="H526"/>
  <c r="D526"/>
  <c r="P525"/>
  <c r="L525"/>
  <c r="H525"/>
  <c r="D525"/>
  <c r="P524"/>
  <c r="L524"/>
  <c r="H524"/>
  <c r="D524"/>
  <c r="P523"/>
  <c r="L523"/>
  <c r="H523"/>
  <c r="D523"/>
  <c r="P522"/>
  <c r="L522"/>
  <c r="H522"/>
  <c r="D522"/>
  <c r="P521"/>
  <c r="L521"/>
  <c r="H521"/>
  <c r="D521"/>
  <c r="P520"/>
  <c r="L520"/>
  <c r="H520"/>
  <c r="D520"/>
  <c r="P519"/>
  <c r="L519"/>
  <c r="H519"/>
  <c r="D519"/>
  <c r="P518"/>
  <c r="L518"/>
  <c r="H518"/>
  <c r="D518"/>
  <c r="P517"/>
  <c r="L517"/>
  <c r="H517"/>
  <c r="D517"/>
  <c r="P516"/>
  <c r="L516"/>
  <c r="H516"/>
  <c r="D516"/>
  <c r="P514"/>
  <c r="L514"/>
  <c r="H514"/>
  <c r="D514"/>
  <c r="P513"/>
  <c r="L513"/>
  <c r="H513"/>
  <c r="D513"/>
  <c r="P512"/>
  <c r="L512"/>
  <c r="H512"/>
  <c r="D512"/>
  <c r="P511"/>
  <c r="L511"/>
  <c r="H511"/>
  <c r="D511"/>
  <c r="P510"/>
  <c r="L510"/>
  <c r="H510"/>
  <c r="D510"/>
  <c r="P509"/>
  <c r="L509"/>
  <c r="H509"/>
  <c r="D509"/>
  <c r="P508"/>
  <c r="L508"/>
  <c r="H508"/>
  <c r="D508"/>
  <c r="P507"/>
  <c r="L507"/>
  <c r="H507"/>
  <c r="D507"/>
  <c r="P506"/>
  <c r="L506"/>
  <c r="H506"/>
  <c r="D506"/>
  <c r="P505"/>
  <c r="L505"/>
  <c r="H505"/>
  <c r="D505"/>
  <c r="P504"/>
  <c r="L504"/>
  <c r="H504"/>
  <c r="D504"/>
  <c r="P503"/>
  <c r="L503"/>
  <c r="H503"/>
  <c r="D503"/>
  <c r="P502"/>
  <c r="L502"/>
  <c r="H502"/>
  <c r="D502"/>
  <c r="P501"/>
  <c r="L501"/>
  <c r="H501"/>
  <c r="D501"/>
  <c r="P500"/>
  <c r="L500"/>
  <c r="H500"/>
  <c r="D500"/>
  <c r="P499"/>
  <c r="L499"/>
  <c r="H499"/>
  <c r="D499"/>
  <c r="P498"/>
  <c r="L498"/>
  <c r="H498"/>
  <c r="D498"/>
  <c r="P496"/>
  <c r="L496"/>
  <c r="H496"/>
  <c r="D496"/>
  <c r="P495"/>
  <c r="L495"/>
  <c r="H495"/>
  <c r="D495"/>
  <c r="P494"/>
  <c r="L494"/>
  <c r="H494"/>
  <c r="D494"/>
  <c r="P493"/>
  <c r="L493"/>
  <c r="H493"/>
  <c r="D493"/>
  <c r="P492"/>
  <c r="L492"/>
  <c r="H492"/>
  <c r="D492"/>
  <c r="P491"/>
  <c r="L491"/>
  <c r="H491"/>
  <c r="D491"/>
  <c r="P490"/>
  <c r="L490"/>
  <c r="H490"/>
  <c r="D490"/>
  <c r="P489"/>
  <c r="L489"/>
  <c r="H489"/>
  <c r="D489"/>
  <c r="P488"/>
  <c r="L488"/>
  <c r="H488"/>
  <c r="D488"/>
  <c r="P487"/>
  <c r="L487"/>
  <c r="H487"/>
  <c r="D487"/>
  <c r="P486"/>
  <c r="L486"/>
  <c r="H486"/>
  <c r="D486"/>
  <c r="P485"/>
  <c r="L485"/>
  <c r="H485"/>
  <c r="D485"/>
  <c r="P484"/>
  <c r="L484"/>
  <c r="H484"/>
  <c r="D484"/>
  <c r="P483"/>
  <c r="L483"/>
  <c r="H483"/>
  <c r="D483"/>
  <c r="P482"/>
  <c r="L482"/>
  <c r="H482"/>
  <c r="D482"/>
  <c r="P481"/>
  <c r="L481"/>
  <c r="H481"/>
  <c r="D481"/>
  <c r="P480"/>
  <c r="L480"/>
  <c r="H480"/>
  <c r="D480"/>
  <c r="P422"/>
  <c r="L422"/>
  <c r="H422"/>
  <c r="D422"/>
  <c r="P421"/>
  <c r="L421"/>
  <c r="H421"/>
  <c r="D421"/>
  <c r="P420"/>
  <c r="L420"/>
  <c r="H420"/>
  <c r="D420"/>
  <c r="P419"/>
  <c r="L419"/>
  <c r="H419"/>
  <c r="D419"/>
  <c r="P418"/>
  <c r="L418"/>
  <c r="H418"/>
  <c r="D418"/>
  <c r="P417"/>
  <c r="L417"/>
  <c r="H417"/>
  <c r="D417"/>
  <c r="P416"/>
  <c r="L416"/>
  <c r="H416"/>
  <c r="D416"/>
  <c r="P415"/>
  <c r="L415"/>
  <c r="H415"/>
  <c r="D415"/>
  <c r="P414"/>
  <c r="L414"/>
  <c r="H414"/>
  <c r="D414"/>
  <c r="P413"/>
  <c r="L413"/>
  <c r="H413"/>
  <c r="D413"/>
  <c r="P412"/>
  <c r="L412"/>
  <c r="H412"/>
  <c r="D412"/>
  <c r="P411"/>
  <c r="L411"/>
  <c r="H411"/>
  <c r="D411"/>
  <c r="P410"/>
  <c r="L410"/>
  <c r="H410"/>
  <c r="D410"/>
  <c r="P409"/>
  <c r="L409"/>
  <c r="H409"/>
  <c r="D409"/>
  <c r="P408"/>
  <c r="L408"/>
  <c r="H408"/>
  <c r="D408"/>
  <c r="P407"/>
  <c r="L407"/>
  <c r="H407"/>
  <c r="D407"/>
  <c r="P406"/>
  <c r="L406"/>
  <c r="H406"/>
  <c r="D406"/>
  <c r="Q405"/>
  <c r="M405"/>
  <c r="I405"/>
  <c r="P402"/>
  <c r="L402"/>
  <c r="H402"/>
  <c r="D402"/>
  <c r="P401"/>
  <c r="L401"/>
  <c r="H401"/>
  <c r="D401"/>
  <c r="P400"/>
  <c r="L400"/>
  <c r="H400"/>
  <c r="D400"/>
  <c r="P399"/>
  <c r="L399"/>
  <c r="H399"/>
  <c r="D399"/>
  <c r="P398"/>
  <c r="L398"/>
  <c r="H398"/>
  <c r="D398"/>
  <c r="P397"/>
  <c r="L397"/>
  <c r="H397"/>
  <c r="D397"/>
  <c r="P396"/>
  <c r="L396"/>
  <c r="H396"/>
  <c r="D396"/>
  <c r="P395"/>
  <c r="L395"/>
  <c r="H395"/>
  <c r="D395"/>
  <c r="P394"/>
  <c r="L394"/>
  <c r="H394"/>
  <c r="D394"/>
  <c r="P393"/>
  <c r="L393"/>
  <c r="H393"/>
  <c r="D393"/>
  <c r="P392"/>
  <c r="L392"/>
  <c r="H392"/>
  <c r="D392"/>
  <c r="P391"/>
  <c r="L391"/>
  <c r="H391"/>
  <c r="D391"/>
  <c r="P390"/>
  <c r="L390"/>
  <c r="H390"/>
  <c r="D390"/>
  <c r="P389"/>
  <c r="L389"/>
  <c r="H389"/>
  <c r="D389"/>
  <c r="P388"/>
  <c r="L388"/>
  <c r="H388"/>
  <c r="D388"/>
  <c r="P387"/>
  <c r="L387"/>
  <c r="H387"/>
  <c r="D387"/>
  <c r="P386"/>
  <c r="L386"/>
  <c r="H386"/>
  <c r="D386"/>
  <c r="Q385"/>
  <c r="M385"/>
  <c r="I385"/>
  <c r="P382"/>
  <c r="L382"/>
  <c r="H382"/>
  <c r="D382"/>
  <c r="P381"/>
  <c r="L381"/>
  <c r="H381"/>
  <c r="D381"/>
  <c r="P380"/>
  <c r="L380"/>
  <c r="H380"/>
  <c r="D380"/>
  <c r="P379"/>
  <c r="L379"/>
  <c r="H379"/>
  <c r="D379"/>
  <c r="P378"/>
  <c r="L378"/>
  <c r="H378"/>
  <c r="D378"/>
  <c r="P377"/>
  <c r="L377"/>
  <c r="H377"/>
  <c r="D377"/>
  <c r="P376"/>
  <c r="L376"/>
  <c r="H376"/>
  <c r="D376"/>
  <c r="P375"/>
  <c r="L375"/>
  <c r="H375"/>
  <c r="D375"/>
  <c r="P374"/>
  <c r="L374"/>
  <c r="H374"/>
  <c r="D374"/>
  <c r="P373"/>
  <c r="L373"/>
  <c r="H373"/>
  <c r="D373"/>
  <c r="P372"/>
  <c r="L372"/>
  <c r="H372"/>
  <c r="D372"/>
  <c r="P371"/>
  <c r="L371"/>
  <c r="H371"/>
  <c r="D371"/>
  <c r="P370"/>
  <c r="L370"/>
  <c r="H370"/>
  <c r="D370"/>
  <c r="P369"/>
  <c r="L369"/>
  <c r="H369"/>
  <c r="D369"/>
  <c r="P368"/>
  <c r="L368"/>
  <c r="H368"/>
  <c r="D368"/>
  <c r="P367"/>
  <c r="L367"/>
  <c r="H367"/>
  <c r="D367"/>
  <c r="P366"/>
  <c r="L366"/>
  <c r="H366"/>
  <c r="D366"/>
  <c r="Q365"/>
  <c r="M365"/>
  <c r="I365"/>
  <c r="P361"/>
  <c r="L361"/>
  <c r="H361"/>
  <c r="D361"/>
  <c r="P360"/>
  <c r="L360"/>
  <c r="H360"/>
  <c r="D360"/>
  <c r="P359"/>
  <c r="L359"/>
  <c r="H359"/>
  <c r="D359"/>
  <c r="P358"/>
  <c r="L358"/>
  <c r="H358"/>
  <c r="D358"/>
  <c r="P357"/>
  <c r="L357"/>
  <c r="H357"/>
  <c r="D357"/>
  <c r="P356"/>
  <c r="L356"/>
  <c r="H356"/>
  <c r="D356"/>
  <c r="P355"/>
  <c r="L355"/>
  <c r="H355"/>
  <c r="D355"/>
  <c r="P354"/>
  <c r="L354"/>
  <c r="H354"/>
  <c r="D354"/>
  <c r="P353"/>
  <c r="L353"/>
  <c r="H353"/>
  <c r="D353"/>
  <c r="P352"/>
  <c r="L352"/>
  <c r="H352"/>
  <c r="D352"/>
  <c r="P351"/>
  <c r="L351"/>
  <c r="H351"/>
  <c r="D351"/>
  <c r="P350"/>
  <c r="L350"/>
  <c r="H350"/>
  <c r="D350"/>
  <c r="P349"/>
  <c r="L349"/>
  <c r="H349"/>
  <c r="D349"/>
  <c r="P348"/>
  <c r="L348"/>
  <c r="H348"/>
  <c r="D348"/>
  <c r="P347"/>
  <c r="L347"/>
  <c r="H347"/>
  <c r="D347"/>
  <c r="P346"/>
  <c r="L346"/>
  <c r="H346"/>
  <c r="D346"/>
  <c r="P345"/>
  <c r="L345"/>
  <c r="H345"/>
  <c r="D345"/>
  <c r="Q344"/>
  <c r="M344"/>
  <c r="I344"/>
  <c r="P341"/>
  <c r="L341"/>
  <c r="H341"/>
  <c r="D341"/>
  <c r="P340"/>
  <c r="L340"/>
  <c r="H340"/>
  <c r="D340"/>
  <c r="P339"/>
  <c r="L339"/>
  <c r="H339"/>
  <c r="D339"/>
  <c r="P338"/>
  <c r="L338"/>
  <c r="H338"/>
  <c r="D338"/>
  <c r="P337"/>
  <c r="L337"/>
  <c r="H337"/>
  <c r="D337"/>
  <c r="P336"/>
  <c r="L336"/>
  <c r="H336"/>
  <c r="D336"/>
  <c r="P335"/>
  <c r="L335"/>
  <c r="H335"/>
  <c r="D335"/>
  <c r="P334"/>
  <c r="L334"/>
  <c r="H334"/>
  <c r="D334"/>
  <c r="P333"/>
  <c r="L333"/>
  <c r="H333"/>
  <c r="D333"/>
  <c r="P332"/>
  <c r="L332"/>
  <c r="H332"/>
  <c r="D332"/>
  <c r="P331"/>
  <c r="L331"/>
  <c r="H331"/>
  <c r="D331"/>
  <c r="P330"/>
  <c r="L330"/>
  <c r="H330"/>
  <c r="D330"/>
  <c r="P329"/>
  <c r="L329"/>
  <c r="H329"/>
  <c r="D329"/>
  <c r="P328"/>
  <c r="L328"/>
  <c r="H328"/>
  <c r="D328"/>
  <c r="P327"/>
  <c r="L327"/>
  <c r="H327"/>
  <c r="D327"/>
  <c r="P326"/>
  <c r="L326"/>
  <c r="H326"/>
  <c r="D326"/>
  <c r="P325"/>
  <c r="L325"/>
  <c r="H325"/>
  <c r="D325"/>
  <c r="Q324"/>
  <c r="M324"/>
  <c r="I324"/>
  <c r="P321"/>
  <c r="L321"/>
  <c r="H321"/>
  <c r="D321"/>
  <c r="P320"/>
  <c r="L320"/>
  <c r="H320"/>
  <c r="D320"/>
  <c r="P319"/>
  <c r="L319"/>
  <c r="H319"/>
  <c r="D319"/>
  <c r="P318"/>
  <c r="L318"/>
  <c r="H318"/>
  <c r="D318"/>
  <c r="P317"/>
  <c r="L317"/>
  <c r="H317"/>
  <c r="D317"/>
  <c r="P316"/>
  <c r="L316"/>
  <c r="H316"/>
  <c r="D316"/>
  <c r="P315"/>
  <c r="L315"/>
  <c r="H315"/>
  <c r="D315"/>
  <c r="P314"/>
  <c r="L314"/>
  <c r="H314"/>
  <c r="D314"/>
  <c r="P313"/>
  <c r="L313"/>
  <c r="H313"/>
  <c r="D313"/>
  <c r="P312"/>
  <c r="L312"/>
  <c r="H312"/>
  <c r="D312"/>
  <c r="P311"/>
  <c r="L311"/>
  <c r="H311"/>
  <c r="D311"/>
  <c r="P310"/>
  <c r="L310"/>
  <c r="H310"/>
  <c r="D310"/>
  <c r="P309"/>
  <c r="L309"/>
  <c r="H309"/>
  <c r="D309"/>
  <c r="P308"/>
  <c r="L308"/>
  <c r="H308"/>
  <c r="D308"/>
  <c r="P307"/>
  <c r="L307"/>
  <c r="H307"/>
  <c r="D307"/>
  <c r="P306"/>
  <c r="L306"/>
  <c r="H306"/>
  <c r="D306"/>
  <c r="P305"/>
  <c r="L305"/>
  <c r="H305"/>
  <c r="D305"/>
  <c r="Q304"/>
  <c r="M304"/>
  <c r="I304"/>
  <c r="P301"/>
  <c r="L301"/>
  <c r="H301"/>
  <c r="D301"/>
  <c r="P300"/>
  <c r="L300"/>
  <c r="H300"/>
  <c r="D300"/>
  <c r="P299"/>
  <c r="L299"/>
  <c r="H299"/>
  <c r="D299"/>
  <c r="P298"/>
  <c r="L298"/>
  <c r="H298"/>
  <c r="D298"/>
  <c r="P297"/>
  <c r="L297"/>
  <c r="H297"/>
  <c r="D297"/>
  <c r="P296"/>
  <c r="L296"/>
  <c r="H296"/>
  <c r="D296"/>
  <c r="P295"/>
  <c r="L295"/>
  <c r="H295"/>
  <c r="D295"/>
  <c r="P294"/>
  <c r="L294"/>
  <c r="H294"/>
  <c r="D294"/>
  <c r="P293"/>
  <c r="L293"/>
  <c r="H293"/>
  <c r="D293"/>
  <c r="P292"/>
  <c r="L292"/>
  <c r="H292"/>
  <c r="D292"/>
  <c r="P291"/>
  <c r="L291"/>
  <c r="H291"/>
  <c r="D291"/>
  <c r="P290"/>
  <c r="L290"/>
  <c r="H290"/>
  <c r="D290"/>
  <c r="P289"/>
  <c r="L289"/>
  <c r="H289"/>
  <c r="D289"/>
  <c r="P288"/>
  <c r="L288"/>
  <c r="H288"/>
  <c r="D288"/>
  <c r="P287"/>
  <c r="L287"/>
  <c r="H287"/>
  <c r="D287"/>
  <c r="P286"/>
  <c r="L286"/>
  <c r="H286"/>
  <c r="D286"/>
  <c r="P285"/>
  <c r="L285"/>
  <c r="H285"/>
  <c r="D285"/>
  <c r="Q284"/>
  <c r="M284"/>
  <c r="I284"/>
  <c r="P281"/>
  <c r="L281"/>
  <c r="H281"/>
  <c r="D281"/>
  <c r="P280"/>
  <c r="L280"/>
  <c r="H280"/>
  <c r="D280"/>
  <c r="P279"/>
  <c r="L279"/>
  <c r="H279"/>
  <c r="D279"/>
  <c r="P278"/>
  <c r="L278"/>
  <c r="H278"/>
  <c r="D278"/>
  <c r="P277"/>
  <c r="L277"/>
  <c r="H277"/>
  <c r="D277"/>
  <c r="P276"/>
  <c r="L276"/>
  <c r="H276"/>
  <c r="D276"/>
  <c r="P275"/>
  <c r="L275"/>
  <c r="H275"/>
  <c r="D275"/>
  <c r="P274"/>
  <c r="L274"/>
  <c r="H274"/>
  <c r="D274"/>
  <c r="P273"/>
  <c r="L273"/>
  <c r="H273"/>
  <c r="D273"/>
  <c r="P272"/>
  <c r="L272"/>
  <c r="H272"/>
  <c r="D272"/>
  <c r="P271"/>
  <c r="L271"/>
  <c r="H271"/>
  <c r="D271"/>
  <c r="P270"/>
  <c r="L270"/>
  <c r="H270"/>
  <c r="D270"/>
  <c r="P269"/>
  <c r="L269"/>
  <c r="H269"/>
  <c r="D269"/>
  <c r="P268"/>
  <c r="L268"/>
  <c r="H268"/>
  <c r="D268"/>
  <c r="P267"/>
  <c r="L267"/>
  <c r="H267"/>
  <c r="D267"/>
  <c r="P266"/>
  <c r="L266"/>
  <c r="H266"/>
  <c r="D266"/>
  <c r="P265"/>
  <c r="L265"/>
  <c r="H265"/>
  <c r="D265"/>
  <c r="Q264"/>
  <c r="M264"/>
  <c r="I264"/>
  <c r="P261"/>
  <c r="L261"/>
  <c r="H261"/>
  <c r="D261"/>
  <c r="P260"/>
  <c r="L260"/>
  <c r="H260"/>
  <c r="D260"/>
  <c r="P259"/>
  <c r="L259"/>
  <c r="H259"/>
  <c r="D259"/>
  <c r="P258"/>
  <c r="L258"/>
  <c r="H258"/>
  <c r="D258"/>
  <c r="P257"/>
  <c r="L257"/>
  <c r="H257"/>
  <c r="D257"/>
  <c r="P256"/>
  <c r="L256"/>
  <c r="H256"/>
  <c r="D256"/>
  <c r="P255"/>
  <c r="L255"/>
  <c r="H255"/>
  <c r="D255"/>
  <c r="P254"/>
  <c r="L254"/>
  <c r="H254"/>
  <c r="D254"/>
  <c r="P253"/>
  <c r="L253"/>
  <c r="H253"/>
  <c r="D253"/>
  <c r="P252"/>
  <c r="L252"/>
  <c r="H252"/>
  <c r="D252"/>
  <c r="P251"/>
  <c r="L251"/>
  <c r="H251"/>
  <c r="D251"/>
  <c r="P250"/>
  <c r="L250"/>
  <c r="H250"/>
  <c r="D250"/>
  <c r="P249"/>
  <c r="L249"/>
  <c r="H249"/>
  <c r="D249"/>
  <c r="P248"/>
  <c r="L248"/>
  <c r="H248"/>
  <c r="D248"/>
  <c r="P247"/>
  <c r="L247"/>
  <c r="H247"/>
  <c r="D247"/>
  <c r="P246"/>
  <c r="L246"/>
  <c r="H246"/>
  <c r="D246"/>
  <c r="P245"/>
  <c r="L245"/>
  <c r="H245"/>
  <c r="D245"/>
  <c r="Q244"/>
  <c r="M244"/>
  <c r="I244"/>
  <c r="P240"/>
  <c r="L240"/>
  <c r="H240"/>
  <c r="D240"/>
  <c r="P239"/>
  <c r="L239"/>
  <c r="H239"/>
  <c r="D239"/>
  <c r="P238"/>
  <c r="L238"/>
  <c r="H238"/>
  <c r="D238"/>
  <c r="P237"/>
  <c r="L237"/>
  <c r="H237"/>
  <c r="D237"/>
  <c r="P236"/>
  <c r="L236"/>
  <c r="H236"/>
  <c r="D236"/>
  <c r="P235"/>
  <c r="L235"/>
  <c r="H235"/>
  <c r="D235"/>
  <c r="P234"/>
  <c r="L234"/>
  <c r="H234"/>
  <c r="D234"/>
  <c r="P233"/>
  <c r="L233"/>
  <c r="H233"/>
  <c r="D233"/>
  <c r="P232"/>
  <c r="L232"/>
  <c r="H232"/>
  <c r="D232"/>
  <c r="P231"/>
  <c r="L231"/>
  <c r="H231"/>
  <c r="D231"/>
  <c r="P230"/>
  <c r="L230"/>
  <c r="H230"/>
  <c r="D230"/>
  <c r="P229"/>
  <c r="L229"/>
  <c r="H229"/>
  <c r="D229"/>
  <c r="P228"/>
  <c r="L228"/>
  <c r="H228"/>
  <c r="D228"/>
  <c r="P227"/>
  <c r="L227"/>
  <c r="H227"/>
  <c r="D227"/>
  <c r="P226"/>
  <c r="L226"/>
  <c r="H226"/>
  <c r="D226"/>
  <c r="P225"/>
  <c r="L225"/>
  <c r="H225"/>
  <c r="D225"/>
  <c r="P224"/>
  <c r="L224"/>
  <c r="H224"/>
  <c r="D224"/>
  <c r="Q223"/>
  <c r="M223"/>
  <c r="I223"/>
  <c r="P220"/>
  <c r="L220"/>
  <c r="H220"/>
  <c r="D220"/>
  <c r="P219"/>
  <c r="L219"/>
  <c r="H219"/>
  <c r="D219"/>
  <c r="P218"/>
  <c r="L218"/>
  <c r="H218"/>
  <c r="D218"/>
  <c r="P217"/>
  <c r="L217"/>
  <c r="H217"/>
  <c r="D217"/>
  <c r="P216"/>
  <c r="L216"/>
  <c r="H216"/>
  <c r="D216"/>
  <c r="P215"/>
  <c r="L215"/>
  <c r="H215"/>
  <c r="D215"/>
  <c r="P214"/>
  <c r="L214"/>
  <c r="H214"/>
  <c r="D214"/>
  <c r="P213"/>
  <c r="L213"/>
  <c r="H213"/>
  <c r="D213"/>
  <c r="P212"/>
  <c r="L212"/>
  <c r="H212"/>
  <c r="D212"/>
  <c r="P211"/>
  <c r="L211"/>
  <c r="H211"/>
  <c r="D211"/>
  <c r="P210"/>
  <c r="L210"/>
  <c r="H210"/>
  <c r="D210"/>
  <c r="P209"/>
  <c r="L209"/>
  <c r="H209"/>
  <c r="D209"/>
  <c r="P208"/>
  <c r="L208"/>
  <c r="H208"/>
  <c r="D208"/>
  <c r="P207"/>
  <c r="L207"/>
  <c r="H207"/>
  <c r="D207"/>
  <c r="D206"/>
  <c r="P205"/>
  <c r="L205"/>
  <c r="H205"/>
  <c r="D205"/>
  <c r="P204"/>
  <c r="L204"/>
  <c r="H204"/>
  <c r="D204"/>
  <c r="Q203"/>
  <c r="M203"/>
  <c r="I203"/>
  <c r="P200"/>
  <c r="L200"/>
  <c r="H200"/>
  <c r="D200"/>
  <c r="P199"/>
  <c r="L199"/>
  <c r="H199"/>
  <c r="D199"/>
  <c r="P198"/>
  <c r="L198"/>
  <c r="H198"/>
  <c r="D198"/>
  <c r="P197"/>
  <c r="L197"/>
  <c r="H197"/>
  <c r="D197"/>
  <c r="P196"/>
  <c r="L196"/>
  <c r="H196"/>
  <c r="D196"/>
  <c r="P195"/>
  <c r="L195"/>
  <c r="H195"/>
  <c r="D195"/>
  <c r="P194"/>
  <c r="L194"/>
  <c r="H194"/>
  <c r="D194"/>
  <c r="P193"/>
  <c r="L193"/>
  <c r="H193"/>
  <c r="D193"/>
  <c r="P192"/>
  <c r="L192"/>
  <c r="H192"/>
  <c r="D192"/>
  <c r="P191"/>
  <c r="L191"/>
  <c r="H191"/>
  <c r="D191"/>
  <c r="P189"/>
  <c r="D189"/>
  <c r="P188"/>
  <c r="L188"/>
  <c r="H188"/>
  <c r="D188"/>
  <c r="P187"/>
  <c r="L187"/>
  <c r="H187"/>
  <c r="D187"/>
  <c r="P186"/>
  <c r="L186"/>
  <c r="P185"/>
  <c r="L185"/>
  <c r="H185"/>
  <c r="D185"/>
  <c r="P184"/>
  <c r="L184"/>
  <c r="H184"/>
  <c r="D184"/>
  <c r="Q183"/>
  <c r="M183"/>
  <c r="I183"/>
  <c r="P180"/>
  <c r="L180"/>
  <c r="H180"/>
  <c r="D180"/>
  <c r="P179"/>
  <c r="L179"/>
  <c r="H179"/>
  <c r="D179"/>
  <c r="P178"/>
  <c r="L178"/>
  <c r="H178"/>
  <c r="D178"/>
  <c r="P177"/>
  <c r="L177"/>
  <c r="H177"/>
  <c r="D177"/>
  <c r="P176"/>
  <c r="L176"/>
  <c r="H176"/>
  <c r="D176"/>
  <c r="P175"/>
  <c r="L175"/>
  <c r="H175"/>
  <c r="D175"/>
  <c r="P174"/>
  <c r="L174"/>
  <c r="H174"/>
  <c r="D174"/>
  <c r="P173"/>
  <c r="L173"/>
  <c r="H173"/>
  <c r="D173"/>
  <c r="P172"/>
  <c r="L172"/>
  <c r="H172"/>
  <c r="D172"/>
  <c r="P171"/>
  <c r="L171"/>
  <c r="H171"/>
  <c r="D171"/>
  <c r="P169"/>
  <c r="L169"/>
  <c r="H169"/>
  <c r="D169"/>
  <c r="P168"/>
  <c r="L168"/>
  <c r="H168"/>
  <c r="D168"/>
  <c r="P167"/>
  <c r="L167"/>
  <c r="H167"/>
  <c r="D167"/>
  <c r="P166"/>
  <c r="L166"/>
  <c r="H166"/>
  <c r="D166"/>
  <c r="P164"/>
  <c r="L164"/>
  <c r="H164"/>
  <c r="D164"/>
  <c r="Q163"/>
  <c r="M163"/>
  <c r="I163"/>
  <c r="P160"/>
  <c r="L160"/>
  <c r="H160"/>
  <c r="D160"/>
  <c r="P159"/>
  <c r="L159"/>
  <c r="H159"/>
  <c r="D159"/>
  <c r="P158"/>
  <c r="L158"/>
  <c r="H158"/>
  <c r="D158"/>
  <c r="P157"/>
  <c r="L157"/>
  <c r="H157"/>
  <c r="D157"/>
  <c r="P156"/>
  <c r="L156"/>
  <c r="H156"/>
  <c r="D156"/>
  <c r="P155"/>
  <c r="L155"/>
  <c r="H155"/>
  <c r="D155"/>
  <c r="P154"/>
  <c r="L154"/>
  <c r="H154"/>
  <c r="D154"/>
  <c r="P153"/>
  <c r="L153"/>
  <c r="H153"/>
  <c r="D153"/>
  <c r="P152"/>
  <c r="L152"/>
  <c r="H152"/>
  <c r="D152"/>
  <c r="P151"/>
  <c r="L151"/>
  <c r="H151"/>
  <c r="D151"/>
  <c r="P150"/>
  <c r="L150"/>
  <c r="H150"/>
  <c r="D150"/>
  <c r="P149"/>
  <c r="L149"/>
  <c r="H149"/>
  <c r="D149"/>
  <c r="P148"/>
  <c r="L148"/>
  <c r="H148"/>
  <c r="D148"/>
  <c r="P147"/>
  <c r="L147"/>
  <c r="H147"/>
  <c r="D147"/>
  <c r="P146"/>
  <c r="L146"/>
  <c r="H146"/>
  <c r="D146"/>
  <c r="P145"/>
  <c r="L145"/>
  <c r="H145"/>
  <c r="D145"/>
  <c r="P144"/>
  <c r="L144"/>
  <c r="H144"/>
  <c r="D144"/>
  <c r="Q143"/>
  <c r="M143"/>
  <c r="I143"/>
  <c r="P140"/>
  <c r="L140"/>
  <c r="H140"/>
  <c r="D140"/>
  <c r="P139"/>
  <c r="L139"/>
  <c r="H139"/>
  <c r="D139"/>
  <c r="P138"/>
  <c r="L138"/>
  <c r="H138"/>
  <c r="D138"/>
  <c r="P137"/>
  <c r="L137"/>
  <c r="H137"/>
  <c r="D137"/>
  <c r="P136"/>
  <c r="L136"/>
  <c r="H136"/>
  <c r="D136"/>
  <c r="P135"/>
  <c r="L135"/>
  <c r="H135"/>
  <c r="D135"/>
  <c r="P134"/>
  <c r="L134"/>
  <c r="H134"/>
  <c r="D134"/>
  <c r="P133"/>
  <c r="L133"/>
  <c r="H133"/>
  <c r="D133"/>
  <c r="P132"/>
  <c r="L132"/>
  <c r="H132"/>
  <c r="D132"/>
  <c r="P131"/>
  <c r="L131"/>
  <c r="H131"/>
  <c r="D131"/>
  <c r="P129"/>
  <c r="L129"/>
  <c r="H129"/>
  <c r="D129"/>
  <c r="P128"/>
  <c r="L128"/>
  <c r="H128"/>
  <c r="D128"/>
  <c r="P127"/>
  <c r="L127"/>
  <c r="H127"/>
  <c r="D127"/>
  <c r="P126"/>
  <c r="L126"/>
  <c r="H126"/>
  <c r="D126"/>
  <c r="P124"/>
  <c r="L124"/>
  <c r="H124"/>
  <c r="D124"/>
  <c r="Q123"/>
  <c r="M123"/>
  <c r="I123"/>
  <c r="P120"/>
  <c r="L120"/>
  <c r="H120"/>
  <c r="D120"/>
  <c r="P119"/>
  <c r="L119"/>
  <c r="H119"/>
  <c r="D119"/>
  <c r="P118"/>
  <c r="L118"/>
  <c r="H118"/>
  <c r="D118"/>
  <c r="P117"/>
  <c r="L117"/>
  <c r="H117"/>
  <c r="D117"/>
  <c r="P116"/>
  <c r="L116"/>
  <c r="H116"/>
  <c r="D116"/>
  <c r="P115"/>
  <c r="L115"/>
  <c r="H115"/>
  <c r="D115"/>
  <c r="P114"/>
  <c r="L114"/>
  <c r="H114"/>
  <c r="D114"/>
  <c r="P113"/>
  <c r="L113"/>
  <c r="H113"/>
  <c r="D113"/>
  <c r="P112"/>
  <c r="L112"/>
  <c r="H112"/>
  <c r="D112"/>
  <c r="P111"/>
  <c r="L111"/>
  <c r="H111"/>
  <c r="D111"/>
  <c r="P110"/>
  <c r="L110"/>
  <c r="H110"/>
  <c r="D110"/>
  <c r="P109"/>
  <c r="L109"/>
  <c r="H109"/>
  <c r="D109"/>
  <c r="P107"/>
  <c r="L107"/>
  <c r="H107"/>
  <c r="D107"/>
  <c r="P106"/>
  <c r="L106"/>
  <c r="H106"/>
  <c r="D106"/>
  <c r="P105"/>
  <c r="L105"/>
  <c r="H105"/>
  <c r="D105"/>
  <c r="P104"/>
  <c r="L104"/>
  <c r="H104"/>
  <c r="D104"/>
  <c r="Q103"/>
  <c r="M103"/>
  <c r="I103"/>
  <c r="P100"/>
  <c r="L100"/>
  <c r="H100"/>
  <c r="D100"/>
  <c r="P99"/>
  <c r="L99"/>
  <c r="H99"/>
  <c r="D99"/>
  <c r="P98"/>
  <c r="L98"/>
  <c r="H98"/>
  <c r="D98"/>
  <c r="P97"/>
  <c r="L97"/>
  <c r="H97"/>
  <c r="D97"/>
  <c r="P96"/>
  <c r="L96"/>
  <c r="H96"/>
  <c r="D96"/>
  <c r="P95"/>
  <c r="L95"/>
  <c r="H95"/>
  <c r="D95"/>
  <c r="P94"/>
  <c r="L94"/>
  <c r="H94"/>
  <c r="D94"/>
  <c r="P93"/>
  <c r="L93"/>
  <c r="H93"/>
  <c r="D93"/>
  <c r="P92"/>
  <c r="L92"/>
  <c r="H92"/>
  <c r="D92"/>
  <c r="P91"/>
  <c r="L91"/>
  <c r="H91"/>
  <c r="D91"/>
  <c r="P90"/>
  <c r="L90"/>
  <c r="H90"/>
  <c r="D90"/>
  <c r="P87"/>
  <c r="L87"/>
  <c r="H87"/>
  <c r="D87"/>
  <c r="P86"/>
  <c r="L86"/>
  <c r="H86"/>
  <c r="D86"/>
  <c r="P85"/>
  <c r="L85"/>
  <c r="H85"/>
  <c r="D85"/>
  <c r="P84"/>
  <c r="L84"/>
  <c r="H84"/>
  <c r="D84"/>
  <c r="Q83"/>
  <c r="M83"/>
  <c r="I83"/>
  <c r="P80"/>
  <c r="L80"/>
  <c r="H80"/>
  <c r="D80"/>
  <c r="P79"/>
  <c r="L79"/>
  <c r="H79"/>
  <c r="D79"/>
  <c r="P78"/>
  <c r="L78"/>
  <c r="H78"/>
  <c r="D78"/>
  <c r="P77"/>
  <c r="L77"/>
  <c r="H77"/>
  <c r="D77"/>
  <c r="P76"/>
  <c r="L76"/>
  <c r="H76"/>
  <c r="D76"/>
  <c r="P75"/>
  <c r="L75"/>
  <c r="H75"/>
  <c r="D75"/>
  <c r="P74"/>
  <c r="L74"/>
  <c r="H74"/>
  <c r="D74"/>
  <c r="P73"/>
  <c r="L73"/>
  <c r="H73"/>
  <c r="D73"/>
  <c r="P72"/>
  <c r="L72"/>
  <c r="H72"/>
  <c r="D72"/>
  <c r="P71"/>
  <c r="L71"/>
  <c r="H71"/>
  <c r="D71"/>
  <c r="P70"/>
  <c r="L70"/>
  <c r="H70"/>
  <c r="D70"/>
  <c r="P69"/>
  <c r="L69"/>
  <c r="H69"/>
  <c r="D69"/>
  <c r="P68"/>
  <c r="L68"/>
  <c r="H68"/>
  <c r="D68"/>
  <c r="P67"/>
  <c r="L67"/>
  <c r="H67"/>
  <c r="D67"/>
  <c r="P66"/>
  <c r="L66"/>
  <c r="H66"/>
  <c r="D66"/>
  <c r="P65"/>
  <c r="L65"/>
  <c r="H65"/>
  <c r="D65"/>
  <c r="P64"/>
  <c r="L64"/>
  <c r="H64"/>
  <c r="D64"/>
  <c r="Q63"/>
  <c r="M63"/>
  <c r="I63"/>
  <c r="P60"/>
  <c r="L60"/>
  <c r="H60"/>
  <c r="D60"/>
  <c r="P59"/>
  <c r="L59"/>
  <c r="H59"/>
  <c r="D59"/>
  <c r="P58"/>
  <c r="L58"/>
  <c r="H58"/>
  <c r="D58"/>
  <c r="P57"/>
  <c r="L57"/>
  <c r="H57"/>
  <c r="D57"/>
  <c r="P56"/>
  <c r="L56"/>
  <c r="H56"/>
  <c r="D56"/>
  <c r="P55"/>
  <c r="L55"/>
  <c r="H55"/>
  <c r="D55"/>
  <c r="P54"/>
  <c r="L54"/>
  <c r="H54"/>
  <c r="D54"/>
  <c r="P53"/>
  <c r="L53"/>
  <c r="H53"/>
  <c r="D53"/>
  <c r="P52"/>
  <c r="L52"/>
  <c r="H52"/>
  <c r="D52"/>
  <c r="P51"/>
  <c r="L51"/>
  <c r="H51"/>
  <c r="D51"/>
  <c r="P50"/>
  <c r="L50"/>
  <c r="H50"/>
  <c r="D50"/>
  <c r="P49"/>
  <c r="L49"/>
  <c r="H49"/>
  <c r="D49"/>
  <c r="P48"/>
  <c r="L48"/>
  <c r="H48"/>
  <c r="D48"/>
  <c r="P47"/>
  <c r="L47"/>
  <c r="H47"/>
  <c r="D47"/>
  <c r="P46"/>
  <c r="L46"/>
  <c r="H46"/>
  <c r="D46"/>
  <c r="P45"/>
  <c r="L45"/>
  <c r="H45"/>
  <c r="D45"/>
  <c r="P44"/>
  <c r="L44"/>
  <c r="H44"/>
  <c r="D44"/>
  <c r="Q43"/>
  <c r="M43"/>
  <c r="I43"/>
  <c r="P40"/>
  <c r="L40"/>
  <c r="H40"/>
  <c r="D40"/>
  <c r="P39"/>
  <c r="L39"/>
  <c r="H39"/>
  <c r="D39"/>
  <c r="P38"/>
  <c r="L38"/>
  <c r="H38"/>
  <c r="D38"/>
  <c r="P37"/>
  <c r="L37"/>
  <c r="H37"/>
  <c r="D37"/>
  <c r="P36"/>
  <c r="L36"/>
  <c r="H36"/>
  <c r="D36"/>
  <c r="P35"/>
  <c r="L35"/>
  <c r="H35"/>
  <c r="D35"/>
  <c r="P34"/>
  <c r="L34"/>
  <c r="H34"/>
  <c r="D34"/>
  <c r="P33"/>
  <c r="L33"/>
  <c r="H33"/>
  <c r="D33"/>
  <c r="P32"/>
  <c r="L32"/>
  <c r="H32"/>
  <c r="D32"/>
  <c r="P31"/>
  <c r="L31"/>
  <c r="H31"/>
  <c r="D31"/>
  <c r="P30"/>
  <c r="L30"/>
  <c r="H30"/>
  <c r="D30"/>
  <c r="P29"/>
  <c r="L29"/>
  <c r="H29"/>
  <c r="D29"/>
  <c r="P28"/>
  <c r="L28"/>
  <c r="H28"/>
  <c r="D28"/>
  <c r="P27"/>
  <c r="L27"/>
  <c r="H27"/>
  <c r="D27"/>
  <c r="P26"/>
  <c r="L26"/>
  <c r="H26"/>
  <c r="D26"/>
  <c r="P25"/>
  <c r="L25"/>
  <c r="H25"/>
  <c r="D25"/>
  <c r="P24"/>
  <c r="L24"/>
  <c r="H24"/>
  <c r="D24"/>
  <c r="Q23"/>
  <c r="M23"/>
  <c r="I23"/>
  <c r="P20"/>
  <c r="L20"/>
  <c r="H20"/>
  <c r="D20"/>
  <c r="P19"/>
  <c r="L19"/>
  <c r="H19"/>
  <c r="D19"/>
  <c r="P18"/>
  <c r="L18"/>
  <c r="H18"/>
  <c r="D18"/>
  <c r="P17"/>
  <c r="L17"/>
  <c r="H17"/>
  <c r="D17"/>
  <c r="P16"/>
  <c r="L16"/>
  <c r="H16"/>
  <c r="D16"/>
  <c r="P15"/>
  <c r="L15"/>
  <c r="H15"/>
  <c r="D15"/>
  <c r="P14"/>
  <c r="L14"/>
  <c r="H14"/>
  <c r="D14"/>
  <c r="P13"/>
  <c r="L13"/>
  <c r="H13"/>
  <c r="D13"/>
  <c r="P12"/>
  <c r="L12"/>
  <c r="H12"/>
  <c r="D12"/>
  <c r="P11"/>
  <c r="L11"/>
  <c r="H11"/>
  <c r="D11"/>
  <c r="P10"/>
  <c r="L10"/>
  <c r="H10"/>
  <c r="D10"/>
  <c r="P9"/>
  <c r="L9"/>
  <c r="H9"/>
  <c r="D9"/>
  <c r="P8"/>
  <c r="L8"/>
  <c r="H8"/>
  <c r="D8"/>
  <c r="P7"/>
  <c r="L7"/>
  <c r="H7"/>
  <c r="D7"/>
  <c r="P6"/>
  <c r="L6"/>
  <c r="H6"/>
  <c r="D6"/>
  <c r="P5"/>
  <c r="L5"/>
  <c r="H5"/>
  <c r="D5"/>
  <c r="P4"/>
  <c r="L4"/>
  <c r="H4"/>
  <c r="D4"/>
  <c r="Q3"/>
  <c r="M3"/>
  <c r="I3"/>
  <c r="Q426" i="2"/>
  <c r="M426"/>
  <c r="I426"/>
  <c r="Q406"/>
  <c r="M406"/>
  <c r="I406"/>
  <c r="Q386"/>
  <c r="M386"/>
  <c r="I386"/>
  <c r="Q366"/>
  <c r="M366"/>
  <c r="I366"/>
  <c r="Q345"/>
  <c r="M345"/>
  <c r="I345"/>
  <c r="Q325"/>
  <c r="M325"/>
  <c r="I325"/>
  <c r="Q305"/>
  <c r="M305"/>
  <c r="I305"/>
  <c r="Q285"/>
  <c r="M285"/>
  <c r="I285"/>
  <c r="Q265"/>
  <c r="M265"/>
  <c r="I265"/>
  <c r="Q245"/>
  <c r="M245"/>
  <c r="I245"/>
  <c r="Q224"/>
  <c r="M224"/>
  <c r="I224"/>
  <c r="Q204"/>
  <c r="M204"/>
  <c r="I204"/>
  <c r="Q184"/>
  <c r="M184"/>
  <c r="I184"/>
  <c r="Q164"/>
  <c r="M164"/>
  <c r="I164"/>
  <c r="Q144"/>
  <c r="M144"/>
  <c r="I144"/>
  <c r="Q124"/>
  <c r="M124"/>
  <c r="I124"/>
  <c r="Q104"/>
  <c r="M104"/>
  <c r="I104"/>
  <c r="Q83"/>
  <c r="M83"/>
  <c r="I83"/>
  <c r="Q63"/>
  <c r="M63"/>
  <c r="I63"/>
  <c r="Q43"/>
  <c r="M43"/>
  <c r="I43"/>
  <c r="Q23"/>
  <c r="M23"/>
  <c r="I23"/>
  <c r="P441"/>
  <c r="L441"/>
  <c r="H441"/>
  <c r="D441"/>
  <c r="P440"/>
  <c r="L440"/>
  <c r="H440"/>
  <c r="D440"/>
  <c r="P439"/>
  <c r="L439"/>
  <c r="H439"/>
  <c r="D439"/>
  <c r="P438"/>
  <c r="L438"/>
  <c r="H438"/>
  <c r="D438"/>
  <c r="P437"/>
  <c r="L437"/>
  <c r="H437"/>
  <c r="D437"/>
  <c r="P436"/>
  <c r="L436"/>
  <c r="H436"/>
  <c r="D436"/>
  <c r="P435"/>
  <c r="L435"/>
  <c r="H435"/>
  <c r="D435"/>
  <c r="P434"/>
  <c r="L434"/>
  <c r="H434"/>
  <c r="D434"/>
  <c r="P433"/>
  <c r="L433"/>
  <c r="H433"/>
  <c r="D433"/>
  <c r="P432"/>
  <c r="L432"/>
  <c r="H432"/>
  <c r="D432"/>
  <c r="P431"/>
  <c r="L431"/>
  <c r="H431"/>
  <c r="D431"/>
  <c r="P430"/>
  <c r="L430"/>
  <c r="H430"/>
  <c r="D430"/>
  <c r="P429"/>
  <c r="L429"/>
  <c r="H429"/>
  <c r="D429"/>
  <c r="P428"/>
  <c r="L428"/>
  <c r="H428"/>
  <c r="D428"/>
  <c r="P427"/>
  <c r="L427"/>
  <c r="H427"/>
  <c r="D427"/>
  <c r="P423"/>
  <c r="L423"/>
  <c r="H423"/>
  <c r="D423"/>
  <c r="P422"/>
  <c r="L422"/>
  <c r="H422"/>
  <c r="D422"/>
  <c r="P421"/>
  <c r="L421"/>
  <c r="H421"/>
  <c r="D421"/>
  <c r="P420"/>
  <c r="L420"/>
  <c r="H420"/>
  <c r="D420"/>
  <c r="P419"/>
  <c r="L419"/>
  <c r="H419"/>
  <c r="D419"/>
  <c r="P418"/>
  <c r="L418"/>
  <c r="H418"/>
  <c r="D418"/>
  <c r="P417"/>
  <c r="L417"/>
  <c r="H417"/>
  <c r="D417"/>
  <c r="P416"/>
  <c r="L416"/>
  <c r="H416"/>
  <c r="D416"/>
  <c r="P415"/>
  <c r="L415"/>
  <c r="H415"/>
  <c r="D415"/>
  <c r="P414"/>
  <c r="L414"/>
  <c r="H414"/>
  <c r="D414"/>
  <c r="P413"/>
  <c r="L413"/>
  <c r="H413"/>
  <c r="D413"/>
  <c r="P412"/>
  <c r="L412"/>
  <c r="H412"/>
  <c r="D412"/>
  <c r="P411"/>
  <c r="L411"/>
  <c r="H411"/>
  <c r="D411"/>
  <c r="P410"/>
  <c r="L410"/>
  <c r="H410"/>
  <c r="D410"/>
  <c r="P409"/>
  <c r="L409"/>
  <c r="H409"/>
  <c r="D409"/>
  <c r="P408"/>
  <c r="L408"/>
  <c r="H408"/>
  <c r="D408"/>
  <c r="P407"/>
  <c r="L407"/>
  <c r="H407"/>
  <c r="D407"/>
  <c r="P403"/>
  <c r="L403"/>
  <c r="H403"/>
  <c r="D403"/>
  <c r="P402"/>
  <c r="L402"/>
  <c r="H402"/>
  <c r="D402"/>
  <c r="P401"/>
  <c r="L401"/>
  <c r="H401"/>
  <c r="D401"/>
  <c r="P400"/>
  <c r="L400"/>
  <c r="H400"/>
  <c r="D400"/>
  <c r="P399"/>
  <c r="L399"/>
  <c r="H399"/>
  <c r="D399"/>
  <c r="P398"/>
  <c r="L398"/>
  <c r="H398"/>
  <c r="D398"/>
  <c r="P397"/>
  <c r="H397"/>
  <c r="P396"/>
  <c r="L396"/>
  <c r="H396"/>
  <c r="D396"/>
  <c r="P395"/>
  <c r="L395"/>
  <c r="H395"/>
  <c r="D395"/>
  <c r="P394"/>
  <c r="L394"/>
  <c r="H394"/>
  <c r="D394"/>
  <c r="P393"/>
  <c r="L393"/>
  <c r="H393"/>
  <c r="D393"/>
  <c r="P392"/>
  <c r="L392"/>
  <c r="H392"/>
  <c r="D392"/>
  <c r="P391"/>
  <c r="L391"/>
  <c r="H391"/>
  <c r="D391"/>
  <c r="P390"/>
  <c r="L390"/>
  <c r="H390"/>
  <c r="D390"/>
  <c r="P389"/>
  <c r="L389"/>
  <c r="H389"/>
  <c r="D389"/>
  <c r="P388"/>
  <c r="L388"/>
  <c r="H388"/>
  <c r="D388"/>
  <c r="P387"/>
  <c r="L387"/>
  <c r="H387"/>
  <c r="D387"/>
  <c r="P383"/>
  <c r="L383"/>
  <c r="H383"/>
  <c r="D383"/>
  <c r="P382"/>
  <c r="L382"/>
  <c r="H382"/>
  <c r="D382"/>
  <c r="P381"/>
  <c r="L381"/>
  <c r="H381"/>
  <c r="D381"/>
  <c r="P380"/>
  <c r="L380"/>
  <c r="H380"/>
  <c r="D380"/>
  <c r="P379"/>
  <c r="L379"/>
  <c r="H379"/>
  <c r="D379"/>
  <c r="P378"/>
  <c r="L378"/>
  <c r="H378"/>
  <c r="D378"/>
  <c r="P377"/>
  <c r="L377"/>
  <c r="H377"/>
  <c r="D377"/>
  <c r="P376"/>
  <c r="L376"/>
  <c r="H376"/>
  <c r="D376"/>
  <c r="P375"/>
  <c r="L375"/>
  <c r="H375"/>
  <c r="D375"/>
  <c r="P374"/>
  <c r="L374"/>
  <c r="H374"/>
  <c r="D374"/>
  <c r="P373"/>
  <c r="L373"/>
  <c r="H373"/>
  <c r="D373"/>
  <c r="P372"/>
  <c r="L372"/>
  <c r="H372"/>
  <c r="D372"/>
  <c r="P371"/>
  <c r="L371"/>
  <c r="H371"/>
  <c r="D371"/>
  <c r="P370"/>
  <c r="L370"/>
  <c r="H370"/>
  <c r="D370"/>
  <c r="P369"/>
  <c r="L369"/>
  <c r="H369"/>
  <c r="D369"/>
  <c r="P368"/>
  <c r="L368"/>
  <c r="H368"/>
  <c r="D368"/>
  <c r="P367"/>
  <c r="L367"/>
  <c r="H367"/>
  <c r="D367"/>
  <c r="P362"/>
  <c r="L362"/>
  <c r="H362"/>
  <c r="D362"/>
  <c r="P361"/>
  <c r="L361"/>
  <c r="H361"/>
  <c r="D361"/>
  <c r="P360"/>
  <c r="L360"/>
  <c r="H360"/>
  <c r="D360"/>
  <c r="P359"/>
  <c r="L359"/>
  <c r="H359"/>
  <c r="D359"/>
  <c r="P358"/>
  <c r="L358"/>
  <c r="H358"/>
  <c r="D358"/>
  <c r="P357"/>
  <c r="L357"/>
  <c r="H357"/>
  <c r="D357"/>
  <c r="P356"/>
  <c r="L356"/>
  <c r="H356"/>
  <c r="D356"/>
  <c r="P355"/>
  <c r="L355"/>
  <c r="H355"/>
  <c r="D355"/>
  <c r="P354"/>
  <c r="L354"/>
  <c r="H354"/>
  <c r="D354"/>
  <c r="P353"/>
  <c r="L353"/>
  <c r="H353"/>
  <c r="D353"/>
  <c r="P352"/>
  <c r="L352"/>
  <c r="H352"/>
  <c r="D352"/>
  <c r="P351"/>
  <c r="L351"/>
  <c r="H351"/>
  <c r="D351"/>
  <c r="P350"/>
  <c r="L350"/>
  <c r="H350"/>
  <c r="D350"/>
  <c r="P349"/>
  <c r="L349"/>
  <c r="H349"/>
  <c r="D349"/>
  <c r="P348"/>
  <c r="L348"/>
  <c r="H348"/>
  <c r="D348"/>
  <c r="P347"/>
  <c r="L347"/>
  <c r="H347"/>
  <c r="D347"/>
  <c r="P346"/>
  <c r="L346"/>
  <c r="H346"/>
  <c r="D346"/>
  <c r="P342"/>
  <c r="L342"/>
  <c r="H342"/>
  <c r="D342"/>
  <c r="P341"/>
  <c r="L341"/>
  <c r="H341"/>
  <c r="D341"/>
  <c r="P340"/>
  <c r="L340"/>
  <c r="H340"/>
  <c r="D340"/>
  <c r="P339"/>
  <c r="L339"/>
  <c r="H339"/>
  <c r="D339"/>
  <c r="P338"/>
  <c r="L338"/>
  <c r="H338"/>
  <c r="D338"/>
  <c r="P337"/>
  <c r="L337"/>
  <c r="H337"/>
  <c r="D337"/>
  <c r="P336"/>
  <c r="L336"/>
  <c r="H336"/>
  <c r="D336"/>
  <c r="P335"/>
  <c r="L335"/>
  <c r="H335"/>
  <c r="D335"/>
  <c r="P334"/>
  <c r="L334"/>
  <c r="H334"/>
  <c r="D334"/>
  <c r="P333"/>
  <c r="L333"/>
  <c r="H333"/>
  <c r="D333"/>
  <c r="P332"/>
  <c r="L332"/>
  <c r="H332"/>
  <c r="D332"/>
  <c r="P331"/>
  <c r="L331"/>
  <c r="H331"/>
  <c r="D331"/>
  <c r="P330"/>
  <c r="L330"/>
  <c r="H330"/>
  <c r="D330"/>
  <c r="P329"/>
  <c r="L329"/>
  <c r="H329"/>
  <c r="D329"/>
  <c r="P328"/>
  <c r="L328"/>
  <c r="H328"/>
  <c r="D328"/>
  <c r="P327"/>
  <c r="L327"/>
  <c r="H327"/>
  <c r="D327"/>
  <c r="P326"/>
  <c r="L326"/>
  <c r="H326"/>
  <c r="D326"/>
  <c r="P322"/>
  <c r="L322"/>
  <c r="H322"/>
  <c r="D322"/>
  <c r="P321"/>
  <c r="L321"/>
  <c r="H321"/>
  <c r="D321"/>
  <c r="P320"/>
  <c r="L320"/>
  <c r="H320"/>
  <c r="D320"/>
  <c r="P319"/>
  <c r="L319"/>
  <c r="H319"/>
  <c r="D319"/>
  <c r="P318"/>
  <c r="L318"/>
  <c r="H318"/>
  <c r="D318"/>
  <c r="P317"/>
  <c r="L317"/>
  <c r="H317"/>
  <c r="D317"/>
  <c r="P316"/>
  <c r="L316"/>
  <c r="H316"/>
  <c r="D316"/>
  <c r="P315"/>
  <c r="L315"/>
  <c r="H315"/>
  <c r="D315"/>
  <c r="P314"/>
  <c r="L314"/>
  <c r="H314"/>
  <c r="D314"/>
  <c r="P313"/>
  <c r="L313"/>
  <c r="H313"/>
  <c r="D313"/>
  <c r="P312"/>
  <c r="L312"/>
  <c r="H312"/>
  <c r="D312"/>
  <c r="P311"/>
  <c r="L311"/>
  <c r="H311"/>
  <c r="D311"/>
  <c r="P310"/>
  <c r="L310"/>
  <c r="H310"/>
  <c r="D310"/>
  <c r="P309"/>
  <c r="L309"/>
  <c r="H309"/>
  <c r="D309"/>
  <c r="P308"/>
  <c r="L308"/>
  <c r="H308"/>
  <c r="D308"/>
  <c r="P307"/>
  <c r="L307"/>
  <c r="H307"/>
  <c r="D307"/>
  <c r="P306"/>
  <c r="L306"/>
  <c r="H306"/>
  <c r="D306"/>
  <c r="P302"/>
  <c r="L302"/>
  <c r="H302"/>
  <c r="D302"/>
  <c r="P301"/>
  <c r="L301"/>
  <c r="H301"/>
  <c r="D301"/>
  <c r="P300"/>
  <c r="L300"/>
  <c r="H300"/>
  <c r="D300"/>
  <c r="P299"/>
  <c r="L299"/>
  <c r="H299"/>
  <c r="D299"/>
  <c r="P298"/>
  <c r="L298"/>
  <c r="H298"/>
  <c r="D298"/>
  <c r="P297"/>
  <c r="L297"/>
  <c r="H297"/>
  <c r="D297"/>
  <c r="P296"/>
  <c r="L296"/>
  <c r="H296"/>
  <c r="D296"/>
  <c r="P295"/>
  <c r="L295"/>
  <c r="H295"/>
  <c r="D295"/>
  <c r="P294"/>
  <c r="L294"/>
  <c r="H294"/>
  <c r="D294"/>
  <c r="P293"/>
  <c r="L293"/>
  <c r="H293"/>
  <c r="D293"/>
  <c r="P292"/>
  <c r="L292"/>
  <c r="H292"/>
  <c r="D292"/>
  <c r="P291"/>
  <c r="L291"/>
  <c r="H291"/>
  <c r="D291"/>
  <c r="P290"/>
  <c r="L290"/>
  <c r="H290"/>
  <c r="D290"/>
  <c r="P289"/>
  <c r="L289"/>
  <c r="H289"/>
  <c r="D289"/>
  <c r="P288"/>
  <c r="L288"/>
  <c r="H288"/>
  <c r="D288"/>
  <c r="P287"/>
  <c r="L287"/>
  <c r="H287"/>
  <c r="D287"/>
  <c r="P286"/>
  <c r="L286"/>
  <c r="H286"/>
  <c r="D286"/>
  <c r="P282"/>
  <c r="L282"/>
  <c r="H282"/>
  <c r="D282"/>
  <c r="P281"/>
  <c r="L281"/>
  <c r="H281"/>
  <c r="D281"/>
  <c r="P280"/>
  <c r="L280"/>
  <c r="H280"/>
  <c r="D280"/>
  <c r="P279"/>
  <c r="L279"/>
  <c r="H279"/>
  <c r="D279"/>
  <c r="P278"/>
  <c r="L278"/>
  <c r="H278"/>
  <c r="D278"/>
  <c r="P277"/>
  <c r="L277"/>
  <c r="H277"/>
  <c r="D277"/>
  <c r="P276"/>
  <c r="L276"/>
  <c r="H276"/>
  <c r="D276"/>
  <c r="P275"/>
  <c r="L275"/>
  <c r="H275"/>
  <c r="D275"/>
  <c r="P274"/>
  <c r="L274"/>
  <c r="H274"/>
  <c r="D274"/>
  <c r="P273"/>
  <c r="L273"/>
  <c r="H273"/>
  <c r="D273"/>
  <c r="P272"/>
  <c r="L272"/>
  <c r="H272"/>
  <c r="D272"/>
  <c r="P271"/>
  <c r="L271"/>
  <c r="H271"/>
  <c r="D271"/>
  <c r="P270"/>
  <c r="L270"/>
  <c r="H270"/>
  <c r="D270"/>
  <c r="P269"/>
  <c r="L269"/>
  <c r="H269"/>
  <c r="D269"/>
  <c r="P268"/>
  <c r="L268"/>
  <c r="H268"/>
  <c r="D268"/>
  <c r="P267"/>
  <c r="L267"/>
  <c r="H267"/>
  <c r="D267"/>
  <c r="P266"/>
  <c r="L266"/>
  <c r="H266"/>
  <c r="D266"/>
  <c r="P262"/>
  <c r="L262"/>
  <c r="H262"/>
  <c r="D262"/>
  <c r="P261"/>
  <c r="L261"/>
  <c r="H261"/>
  <c r="D261"/>
  <c r="P260"/>
  <c r="L260"/>
  <c r="H260"/>
  <c r="D260"/>
  <c r="P259"/>
  <c r="L259"/>
  <c r="H259"/>
  <c r="D259"/>
  <c r="P258"/>
  <c r="L258"/>
  <c r="H258"/>
  <c r="D258"/>
  <c r="P257"/>
  <c r="L257"/>
  <c r="H257"/>
  <c r="D257"/>
  <c r="P256"/>
  <c r="L256"/>
  <c r="H256"/>
  <c r="D256"/>
  <c r="P255"/>
  <c r="L255"/>
  <c r="H255"/>
  <c r="D255"/>
  <c r="P254"/>
  <c r="L254"/>
  <c r="H254"/>
  <c r="D254"/>
  <c r="P253"/>
  <c r="L253"/>
  <c r="H253"/>
  <c r="D253"/>
  <c r="P252"/>
  <c r="L252"/>
  <c r="H252"/>
  <c r="D252"/>
  <c r="P251"/>
  <c r="L251"/>
  <c r="H251"/>
  <c r="D251"/>
  <c r="P250"/>
  <c r="L250"/>
  <c r="H250"/>
  <c r="D250"/>
  <c r="P249"/>
  <c r="L249"/>
  <c r="H249"/>
  <c r="D249"/>
  <c r="P248"/>
  <c r="L248"/>
  <c r="H248"/>
  <c r="D248"/>
  <c r="P247"/>
  <c r="L247"/>
  <c r="H247"/>
  <c r="D247"/>
  <c r="P246"/>
  <c r="L246"/>
  <c r="H246"/>
  <c r="D246"/>
  <c r="P241"/>
  <c r="L241"/>
  <c r="H241"/>
  <c r="D241"/>
  <c r="P240"/>
  <c r="L240"/>
  <c r="H240"/>
  <c r="D240"/>
  <c r="P239"/>
  <c r="L239"/>
  <c r="H239"/>
  <c r="P238"/>
  <c r="L238"/>
  <c r="H238"/>
  <c r="P237"/>
  <c r="L237"/>
  <c r="H237"/>
  <c r="D237"/>
  <c r="P236"/>
  <c r="L236"/>
  <c r="H236"/>
  <c r="D236"/>
  <c r="P235"/>
  <c r="L235"/>
  <c r="H235"/>
  <c r="D235"/>
  <c r="P234"/>
  <c r="L234"/>
  <c r="H234"/>
  <c r="D234"/>
  <c r="P233"/>
  <c r="L233"/>
  <c r="H233"/>
  <c r="D233"/>
  <c r="P232"/>
  <c r="L232"/>
  <c r="H232"/>
  <c r="D232"/>
  <c r="P230"/>
  <c r="L230"/>
  <c r="H230"/>
  <c r="D230"/>
  <c r="D229"/>
  <c r="L228"/>
  <c r="H228"/>
  <c r="P226"/>
  <c r="L226"/>
  <c r="H226"/>
  <c r="D226"/>
  <c r="P221"/>
  <c r="L221"/>
  <c r="H221"/>
  <c r="D221"/>
  <c r="P220"/>
  <c r="L220"/>
  <c r="H220"/>
  <c r="D220"/>
  <c r="P219"/>
  <c r="L219"/>
  <c r="H219"/>
  <c r="D219"/>
  <c r="P218"/>
  <c r="L218"/>
  <c r="H218"/>
  <c r="D218"/>
  <c r="P217"/>
  <c r="L217"/>
  <c r="H217"/>
  <c r="D217"/>
  <c r="P216"/>
  <c r="L216"/>
  <c r="H216"/>
  <c r="D216"/>
  <c r="P215"/>
  <c r="L215"/>
  <c r="H215"/>
  <c r="D215"/>
  <c r="P214"/>
  <c r="L214"/>
  <c r="H214"/>
  <c r="D214"/>
  <c r="P213"/>
  <c r="L213"/>
  <c r="H213"/>
  <c r="D213"/>
  <c r="P212"/>
  <c r="L212"/>
  <c r="H212"/>
  <c r="D212"/>
  <c r="P211"/>
  <c r="L211"/>
  <c r="H211"/>
  <c r="D211"/>
  <c r="P210"/>
  <c r="L210"/>
  <c r="H210"/>
  <c r="D210"/>
  <c r="P209"/>
  <c r="L209"/>
  <c r="H209"/>
  <c r="D209"/>
  <c r="P208"/>
  <c r="L208"/>
  <c r="H208"/>
  <c r="D208"/>
  <c r="P207"/>
  <c r="L207"/>
  <c r="H207"/>
  <c r="D207"/>
  <c r="P206"/>
  <c r="L206"/>
  <c r="H206"/>
  <c r="D206"/>
  <c r="P201"/>
  <c r="L201"/>
  <c r="H201"/>
  <c r="D201"/>
  <c r="P200"/>
  <c r="L200"/>
  <c r="D200"/>
  <c r="P199"/>
  <c r="L199"/>
  <c r="H199"/>
  <c r="D199"/>
  <c r="P198"/>
  <c r="L198"/>
  <c r="H198"/>
  <c r="P197"/>
  <c r="L197"/>
  <c r="H197"/>
  <c r="D197"/>
  <c r="P196"/>
  <c r="L196"/>
  <c r="D196"/>
  <c r="P195"/>
  <c r="L195"/>
  <c r="H195"/>
  <c r="D195"/>
  <c r="P194"/>
  <c r="L194"/>
  <c r="H194"/>
  <c r="D194"/>
  <c r="P193"/>
  <c r="L193"/>
  <c r="H193"/>
  <c r="D193"/>
  <c r="P192"/>
  <c r="L192"/>
  <c r="H192"/>
  <c r="D192"/>
  <c r="P191"/>
  <c r="L191"/>
  <c r="H191"/>
  <c r="D191"/>
  <c r="P190"/>
  <c r="L190"/>
  <c r="H190"/>
  <c r="D190"/>
  <c r="P189"/>
  <c r="L189"/>
  <c r="H189"/>
  <c r="D189"/>
  <c r="P188"/>
  <c r="L188"/>
  <c r="D188"/>
  <c r="P186"/>
  <c r="L186"/>
  <c r="D186"/>
  <c r="P185"/>
  <c r="L185"/>
  <c r="H185"/>
  <c r="D185"/>
  <c r="P181"/>
  <c r="L181"/>
  <c r="H181"/>
  <c r="D181"/>
  <c r="P180"/>
  <c r="L180"/>
  <c r="H180"/>
  <c r="D180"/>
  <c r="P179"/>
  <c r="L179"/>
  <c r="H179"/>
  <c r="D179"/>
  <c r="P178"/>
  <c r="L178"/>
  <c r="H178"/>
  <c r="D178"/>
  <c r="P177"/>
  <c r="L177"/>
  <c r="H177"/>
  <c r="D177"/>
  <c r="L176"/>
  <c r="H176"/>
  <c r="D176"/>
  <c r="P175"/>
  <c r="H175"/>
  <c r="D175"/>
  <c r="H173"/>
  <c r="P172"/>
  <c r="L172"/>
  <c r="H172"/>
  <c r="P171"/>
  <c r="L171"/>
  <c r="H171"/>
  <c r="D171"/>
  <c r="P170"/>
  <c r="L170"/>
  <c r="H170"/>
  <c r="D170"/>
  <c r="P169"/>
  <c r="L169"/>
  <c r="H169"/>
  <c r="D169"/>
  <c r="P168"/>
  <c r="L168"/>
  <c r="H168"/>
  <c r="D168"/>
  <c r="P167"/>
  <c r="D167"/>
  <c r="P161"/>
  <c r="L161"/>
  <c r="H161"/>
  <c r="D161"/>
  <c r="P159"/>
  <c r="L159"/>
  <c r="H159"/>
  <c r="D159"/>
  <c r="P158"/>
  <c r="L158"/>
  <c r="H158"/>
  <c r="D158"/>
  <c r="P157"/>
  <c r="L157"/>
  <c r="H157"/>
  <c r="D157"/>
  <c r="P156"/>
  <c r="L156"/>
  <c r="H156"/>
  <c r="D156"/>
  <c r="P155"/>
  <c r="L155"/>
  <c r="H155"/>
  <c r="D155"/>
  <c r="P154"/>
  <c r="L154"/>
  <c r="H154"/>
  <c r="D154"/>
  <c r="P153"/>
  <c r="L153"/>
  <c r="H153"/>
  <c r="D153"/>
  <c r="P152"/>
  <c r="L152"/>
  <c r="H152"/>
  <c r="D152"/>
  <c r="P151"/>
  <c r="L151"/>
  <c r="H151"/>
  <c r="D151"/>
  <c r="P150"/>
  <c r="L150"/>
  <c r="H150"/>
  <c r="D150"/>
  <c r="P149"/>
  <c r="L149"/>
  <c r="H149"/>
  <c r="D149"/>
  <c r="P148"/>
  <c r="L148"/>
  <c r="H148"/>
  <c r="D148"/>
  <c r="P146"/>
  <c r="L146"/>
  <c r="D146"/>
  <c r="P145"/>
  <c r="L145"/>
  <c r="H145"/>
  <c r="D145"/>
  <c r="P141"/>
  <c r="L141"/>
  <c r="H141"/>
  <c r="D141"/>
  <c r="P140"/>
  <c r="L140"/>
  <c r="H140"/>
  <c r="D140"/>
  <c r="P139"/>
  <c r="L139"/>
  <c r="H139"/>
  <c r="D139"/>
  <c r="P138"/>
  <c r="L138"/>
  <c r="H138"/>
  <c r="D138"/>
  <c r="P137"/>
  <c r="L137"/>
  <c r="H137"/>
  <c r="D137"/>
  <c r="P136"/>
  <c r="L136"/>
  <c r="H136"/>
  <c r="D136"/>
  <c r="P135"/>
  <c r="L135"/>
  <c r="H135"/>
  <c r="D135"/>
  <c r="P134"/>
  <c r="L134"/>
  <c r="H134"/>
  <c r="D134"/>
  <c r="P133"/>
  <c r="L133"/>
  <c r="H133"/>
  <c r="D133"/>
  <c r="P132"/>
  <c r="L132"/>
  <c r="H132"/>
  <c r="D132"/>
  <c r="P131"/>
  <c r="L131"/>
  <c r="P130"/>
  <c r="L130"/>
  <c r="H130"/>
  <c r="D130"/>
  <c r="P129"/>
  <c r="L129"/>
  <c r="H129"/>
  <c r="D129"/>
  <c r="P128"/>
  <c r="L128"/>
  <c r="H128"/>
  <c r="D128"/>
  <c r="P127"/>
  <c r="L127"/>
  <c r="D127"/>
  <c r="P126"/>
  <c r="L126"/>
  <c r="H126"/>
  <c r="D126"/>
  <c r="P125"/>
  <c r="L125"/>
  <c r="H125"/>
  <c r="D125"/>
  <c r="P121"/>
  <c r="L121"/>
  <c r="H121"/>
  <c r="D121"/>
  <c r="P120"/>
  <c r="L120"/>
  <c r="H120"/>
  <c r="D120"/>
  <c r="P119"/>
  <c r="L119"/>
  <c r="H119"/>
  <c r="D119"/>
  <c r="P118"/>
  <c r="L118"/>
  <c r="H118"/>
  <c r="D118"/>
  <c r="P117"/>
  <c r="L117"/>
  <c r="H117"/>
  <c r="D117"/>
  <c r="P116"/>
  <c r="L116"/>
  <c r="H116"/>
  <c r="D116"/>
  <c r="P115"/>
  <c r="L115"/>
  <c r="H115"/>
  <c r="D115"/>
  <c r="P114"/>
  <c r="L114"/>
  <c r="H114"/>
  <c r="D114"/>
  <c r="P113"/>
  <c r="L113"/>
  <c r="H113"/>
  <c r="D113"/>
  <c r="P112"/>
  <c r="L112"/>
  <c r="H112"/>
  <c r="D112"/>
  <c r="P111"/>
  <c r="L111"/>
  <c r="H111"/>
  <c r="D111"/>
  <c r="P110"/>
  <c r="L110"/>
  <c r="H110"/>
  <c r="D110"/>
  <c r="P109"/>
  <c r="L109"/>
  <c r="H109"/>
  <c r="D109"/>
  <c r="P108"/>
  <c r="L108"/>
  <c r="H108"/>
  <c r="D108"/>
  <c r="P107"/>
  <c r="L107"/>
  <c r="H107"/>
  <c r="P105"/>
  <c r="L105"/>
  <c r="H105"/>
  <c r="P101"/>
  <c r="L101"/>
  <c r="H101"/>
  <c r="D101"/>
  <c r="P99"/>
  <c r="L99"/>
  <c r="H99"/>
  <c r="D99"/>
  <c r="P98"/>
  <c r="L98"/>
  <c r="H98"/>
  <c r="D98"/>
  <c r="P97"/>
  <c r="L97"/>
  <c r="H97"/>
  <c r="D97"/>
  <c r="P96"/>
  <c r="L96"/>
  <c r="H96"/>
  <c r="D96"/>
  <c r="P95"/>
  <c r="L95"/>
  <c r="H95"/>
  <c r="D95"/>
  <c r="P94"/>
  <c r="L94"/>
  <c r="H94"/>
  <c r="D94"/>
  <c r="P92"/>
  <c r="L92"/>
  <c r="H92"/>
  <c r="D92"/>
  <c r="P91"/>
  <c r="L91"/>
  <c r="H91"/>
  <c r="D91"/>
  <c r="P90"/>
  <c r="L90"/>
  <c r="H90"/>
  <c r="D90"/>
  <c r="P88"/>
  <c r="L88"/>
  <c r="H88"/>
  <c r="D88"/>
  <c r="P87"/>
  <c r="L87"/>
  <c r="H87"/>
  <c r="D87"/>
  <c r="P86"/>
  <c r="L86"/>
  <c r="D86"/>
  <c r="D85"/>
  <c r="P84"/>
  <c r="L84"/>
  <c r="H84"/>
  <c r="D84"/>
  <c r="P80"/>
  <c r="L80"/>
  <c r="H80"/>
  <c r="D80"/>
  <c r="P79"/>
  <c r="L79"/>
  <c r="H79"/>
  <c r="D79"/>
  <c r="P78"/>
  <c r="L78"/>
  <c r="H78"/>
  <c r="D78"/>
  <c r="P77"/>
  <c r="L77"/>
  <c r="H77"/>
  <c r="D77"/>
  <c r="P76"/>
  <c r="L76"/>
  <c r="H76"/>
  <c r="D76"/>
  <c r="P75"/>
  <c r="L75"/>
  <c r="H75"/>
  <c r="D75"/>
  <c r="P74"/>
  <c r="L74"/>
  <c r="H74"/>
  <c r="D74"/>
  <c r="P72"/>
  <c r="L72"/>
  <c r="H72"/>
  <c r="D72"/>
  <c r="P69"/>
  <c r="L69"/>
  <c r="H69"/>
  <c r="D69"/>
  <c r="P68"/>
  <c r="L68"/>
  <c r="H68"/>
  <c r="L67"/>
  <c r="H67"/>
  <c r="P66"/>
  <c r="L66"/>
  <c r="H66"/>
  <c r="D64"/>
  <c r="P60"/>
  <c r="L60"/>
  <c r="H60"/>
  <c r="D60"/>
  <c r="P58"/>
  <c r="L58"/>
  <c r="H58"/>
  <c r="D58"/>
  <c r="P57"/>
  <c r="L57"/>
  <c r="H57"/>
  <c r="D57"/>
  <c r="P55"/>
  <c r="L55"/>
  <c r="H55"/>
  <c r="D55"/>
  <c r="P53"/>
  <c r="L53"/>
  <c r="H53"/>
  <c r="D53"/>
  <c r="P52"/>
  <c r="L52"/>
  <c r="H52"/>
  <c r="D52"/>
  <c r="P51"/>
  <c r="L51"/>
  <c r="H51"/>
  <c r="D51"/>
  <c r="P50"/>
  <c r="L50"/>
  <c r="H50"/>
  <c r="D50"/>
  <c r="P49"/>
  <c r="L49"/>
  <c r="H49"/>
  <c r="D49"/>
  <c r="P48"/>
  <c r="L48"/>
  <c r="H48"/>
  <c r="D48"/>
  <c r="P47"/>
  <c r="L47"/>
  <c r="H47"/>
  <c r="P46"/>
  <c r="L46"/>
  <c r="H46"/>
  <c r="P45"/>
  <c r="L45"/>
  <c r="H45"/>
  <c r="D45"/>
  <c r="P40"/>
  <c r="L40"/>
  <c r="H40"/>
  <c r="D40"/>
  <c r="P39"/>
  <c r="L39"/>
  <c r="H39"/>
  <c r="D39"/>
  <c r="P38"/>
  <c r="L38"/>
  <c r="H38"/>
  <c r="D38"/>
  <c r="P37"/>
  <c r="L37"/>
  <c r="H37"/>
  <c r="D37"/>
  <c r="P36"/>
  <c r="L36"/>
  <c r="H36"/>
  <c r="D36"/>
  <c r="P35"/>
  <c r="L35"/>
  <c r="H35"/>
  <c r="D35"/>
  <c r="P34"/>
  <c r="L34"/>
  <c r="H34"/>
  <c r="D34"/>
  <c r="P33"/>
  <c r="L33"/>
  <c r="H33"/>
  <c r="D33"/>
  <c r="P32"/>
  <c r="L32"/>
  <c r="H32"/>
  <c r="D32"/>
  <c r="P31"/>
  <c r="L31"/>
  <c r="H31"/>
  <c r="D31"/>
  <c r="P30"/>
  <c r="L30"/>
  <c r="H30"/>
  <c r="D30"/>
  <c r="P29"/>
  <c r="L29"/>
  <c r="H29"/>
  <c r="D29"/>
  <c r="P28"/>
  <c r="L28"/>
  <c r="H28"/>
  <c r="D28"/>
  <c r="P27"/>
  <c r="L27"/>
  <c r="H27"/>
  <c r="D27"/>
  <c r="P26"/>
  <c r="L26"/>
  <c r="H26"/>
  <c r="D26"/>
  <c r="P25"/>
  <c r="L25"/>
  <c r="H25"/>
  <c r="D25"/>
  <c r="P24"/>
  <c r="L24"/>
  <c r="H24"/>
  <c r="D24"/>
  <c r="Q3"/>
  <c r="M3"/>
  <c r="I3"/>
  <c r="D210" i="10"/>
  <c r="D209"/>
  <c r="D208"/>
  <c r="D207"/>
  <c r="D206"/>
  <c r="D205"/>
  <c r="D204"/>
  <c r="D203"/>
  <c r="D202"/>
  <c r="D201"/>
  <c r="D200"/>
  <c r="D199"/>
  <c r="D198"/>
  <c r="D197"/>
  <c r="D196"/>
  <c r="D195"/>
  <c r="D194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I134"/>
  <c r="D134"/>
  <c r="I133"/>
  <c r="D133"/>
  <c r="I132"/>
  <c r="D132"/>
  <c r="I131"/>
  <c r="D131"/>
  <c r="I130"/>
  <c r="D130"/>
  <c r="I129"/>
  <c r="D129"/>
  <c r="I128"/>
  <c r="D128"/>
  <c r="I127"/>
  <c r="D127"/>
  <c r="I126"/>
  <c r="D126"/>
  <c r="I125"/>
  <c r="D125"/>
  <c r="I124"/>
  <c r="D124"/>
  <c r="I123"/>
  <c r="D123"/>
  <c r="I122"/>
  <c r="D122"/>
  <c r="I121"/>
  <c r="D121"/>
  <c r="I120"/>
  <c r="D120"/>
  <c r="I119"/>
  <c r="D119"/>
  <c r="I118"/>
  <c r="D118"/>
  <c r="I114"/>
  <c r="D114"/>
  <c r="I113"/>
  <c r="D113"/>
  <c r="I112"/>
  <c r="D112"/>
  <c r="I111"/>
  <c r="D111"/>
  <c r="I110"/>
  <c r="D110"/>
  <c r="I109"/>
  <c r="D109"/>
  <c r="I108"/>
  <c r="D108"/>
  <c r="I107"/>
  <c r="D107"/>
  <c r="I106"/>
  <c r="D106"/>
  <c r="I105"/>
  <c r="D105"/>
  <c r="I104"/>
  <c r="D104"/>
  <c r="I103"/>
  <c r="D103"/>
  <c r="I102"/>
  <c r="D102"/>
  <c r="I101"/>
  <c r="D101"/>
  <c r="I100"/>
  <c r="D100"/>
  <c r="I99"/>
  <c r="D99"/>
  <c r="I98"/>
  <c r="D98"/>
  <c r="I95"/>
  <c r="D95"/>
  <c r="I94"/>
  <c r="D94"/>
  <c r="I93"/>
  <c r="D93"/>
  <c r="I92"/>
  <c r="D92"/>
  <c r="I91"/>
  <c r="D91"/>
  <c r="I90"/>
  <c r="D90"/>
  <c r="I89"/>
  <c r="D89"/>
  <c r="I88"/>
  <c r="D88"/>
  <c r="I87"/>
  <c r="D87"/>
  <c r="I86"/>
  <c r="D86"/>
  <c r="I85"/>
  <c r="D85"/>
  <c r="I84"/>
  <c r="D84"/>
  <c r="I83"/>
  <c r="D83"/>
  <c r="I82"/>
  <c r="D82"/>
  <c r="I81"/>
  <c r="D81"/>
  <c r="I80"/>
  <c r="D80"/>
  <c r="I79"/>
  <c r="D79"/>
  <c r="I76"/>
  <c r="D76"/>
  <c r="I75"/>
  <c r="D75"/>
  <c r="I74"/>
  <c r="D74"/>
  <c r="I73"/>
  <c r="D73"/>
  <c r="I72"/>
  <c r="D72"/>
  <c r="I71"/>
  <c r="D71"/>
  <c r="I70"/>
  <c r="D70"/>
  <c r="I69"/>
  <c r="D69"/>
  <c r="I68"/>
  <c r="D68"/>
  <c r="I67"/>
  <c r="D67"/>
  <c r="I66"/>
  <c r="D66"/>
  <c r="I65"/>
  <c r="D65"/>
  <c r="I64"/>
  <c r="D64"/>
  <c r="I63"/>
  <c r="D63"/>
  <c r="I62"/>
  <c r="D62"/>
  <c r="I61"/>
  <c r="D61"/>
  <c r="I60"/>
  <c r="D60"/>
  <c r="I57"/>
  <c r="D57"/>
  <c r="I56"/>
  <c r="D56"/>
  <c r="I55"/>
  <c r="D55"/>
  <c r="I54"/>
  <c r="D54"/>
  <c r="I53"/>
  <c r="D53"/>
  <c r="I52"/>
  <c r="D52"/>
  <c r="I51"/>
  <c r="D51"/>
  <c r="I50"/>
  <c r="D50"/>
  <c r="I49"/>
  <c r="D49"/>
  <c r="I48"/>
  <c r="D48"/>
  <c r="I47"/>
  <c r="D47"/>
  <c r="I46"/>
  <c r="D46"/>
  <c r="I45"/>
  <c r="D45"/>
  <c r="I44"/>
  <c r="D44"/>
  <c r="I43"/>
  <c r="D43"/>
  <c r="I42"/>
  <c r="D42"/>
  <c r="I41"/>
  <c r="D41"/>
  <c r="I38"/>
  <c r="D38"/>
  <c r="I37"/>
  <c r="D37"/>
  <c r="I36"/>
  <c r="D36"/>
  <c r="I35"/>
  <c r="D35"/>
  <c r="I34"/>
  <c r="D34"/>
  <c r="I33"/>
  <c r="D33"/>
  <c r="I32"/>
  <c r="D32"/>
  <c r="I31"/>
  <c r="D31"/>
  <c r="I30"/>
  <c r="D30"/>
  <c r="I29"/>
  <c r="D29"/>
  <c r="I28"/>
  <c r="D28"/>
  <c r="I27"/>
  <c r="D27"/>
  <c r="I26"/>
  <c r="D26"/>
  <c r="I25"/>
  <c r="D25"/>
  <c r="I24"/>
  <c r="D24"/>
  <c r="I23"/>
  <c r="D23"/>
  <c r="I22"/>
  <c r="D22"/>
  <c r="I19"/>
  <c r="D19"/>
  <c r="I18"/>
  <c r="D18"/>
  <c r="I17"/>
  <c r="D17"/>
  <c r="I16"/>
  <c r="D16"/>
  <c r="I15"/>
  <c r="D15"/>
  <c r="I14"/>
  <c r="D14"/>
  <c r="I13"/>
  <c r="D13"/>
  <c r="I12"/>
  <c r="D12"/>
  <c r="I11"/>
  <c r="D11"/>
  <c r="I10"/>
  <c r="D10"/>
  <c r="I9"/>
  <c r="D9"/>
  <c r="I8"/>
  <c r="D8"/>
  <c r="I7"/>
  <c r="D7"/>
  <c r="I6"/>
  <c r="D6"/>
  <c r="I5"/>
  <c r="D5"/>
  <c r="I4"/>
  <c r="D4"/>
  <c r="I3"/>
  <c r="D3"/>
  <c r="J222" i="7"/>
  <c r="D222"/>
  <c r="J221"/>
  <c r="D221"/>
  <c r="J220"/>
  <c r="D220"/>
  <c r="J219"/>
  <c r="D219"/>
  <c r="J218"/>
  <c r="D218"/>
  <c r="J217"/>
  <c r="D217"/>
  <c r="J216"/>
  <c r="D216"/>
  <c r="J215"/>
  <c r="D215"/>
  <c r="J214"/>
  <c r="D214"/>
  <c r="J213"/>
  <c r="D213"/>
  <c r="J212"/>
  <c r="D212"/>
  <c r="J211"/>
  <c r="D211"/>
  <c r="J210"/>
  <c r="D210"/>
  <c r="J209"/>
  <c r="D209"/>
  <c r="J208"/>
  <c r="D208"/>
  <c r="J207"/>
  <c r="D207"/>
  <c r="J206"/>
  <c r="D206"/>
  <c r="J202"/>
  <c r="D202"/>
  <c r="J201"/>
  <c r="D201"/>
  <c r="J200"/>
  <c r="D200"/>
  <c r="J199"/>
  <c r="D199"/>
  <c r="J198"/>
  <c r="D198"/>
  <c r="J197"/>
  <c r="D197"/>
  <c r="J196"/>
  <c r="D196"/>
  <c r="J195"/>
  <c r="D195"/>
  <c r="J194"/>
  <c r="D194"/>
  <c r="J193"/>
  <c r="D193"/>
  <c r="J192"/>
  <c r="D192"/>
  <c r="J191"/>
  <c r="D191"/>
  <c r="J190"/>
  <c r="D190"/>
  <c r="J189"/>
  <c r="D189"/>
  <c r="J188"/>
  <c r="D188"/>
  <c r="J187"/>
  <c r="D187"/>
  <c r="J186"/>
  <c r="D186"/>
  <c r="J182"/>
  <c r="D182"/>
  <c r="J181"/>
  <c r="D181"/>
  <c r="J180"/>
  <c r="D180"/>
  <c r="J179"/>
  <c r="D179"/>
  <c r="J178"/>
  <c r="D178"/>
  <c r="J177"/>
  <c r="D177"/>
  <c r="J176"/>
  <c r="D176"/>
  <c r="J175"/>
  <c r="D175"/>
  <c r="J174"/>
  <c r="D174"/>
  <c r="J173"/>
  <c r="D173"/>
  <c r="J172"/>
  <c r="D172"/>
  <c r="J171"/>
  <c r="D171"/>
  <c r="J170"/>
  <c r="D170"/>
  <c r="J169"/>
  <c r="D169"/>
  <c r="J168"/>
  <c r="D168"/>
  <c r="J167"/>
  <c r="D167"/>
  <c r="J166"/>
  <c r="D166"/>
  <c r="J162"/>
  <c r="D162"/>
  <c r="J161"/>
  <c r="D161"/>
  <c r="J160"/>
  <c r="D160"/>
  <c r="J159"/>
  <c r="D159"/>
  <c r="J158"/>
  <c r="D158"/>
  <c r="J157"/>
  <c r="D157"/>
  <c r="J156"/>
  <c r="D156"/>
  <c r="J155"/>
  <c r="D155"/>
  <c r="J154"/>
  <c r="D154"/>
  <c r="J153"/>
  <c r="D153"/>
  <c r="J152"/>
  <c r="D152"/>
  <c r="J151"/>
  <c r="D151"/>
  <c r="J150"/>
  <c r="D150"/>
  <c r="J149"/>
  <c r="D149"/>
  <c r="J148"/>
  <c r="D148"/>
  <c r="J147"/>
  <c r="D147"/>
  <c r="J146"/>
  <c r="D146"/>
  <c r="J142"/>
  <c r="D142"/>
  <c r="J141"/>
  <c r="D141"/>
  <c r="J140"/>
  <c r="D140"/>
  <c r="J139"/>
  <c r="D139"/>
  <c r="J138"/>
  <c r="D138"/>
  <c r="J137"/>
  <c r="D137"/>
  <c r="J136"/>
  <c r="D136"/>
  <c r="J135"/>
  <c r="D135"/>
  <c r="J134"/>
  <c r="D134"/>
  <c r="J133"/>
  <c r="D133"/>
  <c r="J132"/>
  <c r="D132"/>
  <c r="J131"/>
  <c r="D131"/>
  <c r="J130"/>
  <c r="D130"/>
  <c r="J129"/>
  <c r="D129"/>
  <c r="D128"/>
  <c r="J127"/>
  <c r="D127"/>
  <c r="J126"/>
  <c r="D126"/>
  <c r="J120"/>
  <c r="D120"/>
  <c r="J119"/>
  <c r="D119"/>
  <c r="J118"/>
  <c r="D118"/>
  <c r="J117"/>
  <c r="D117"/>
  <c r="J116"/>
  <c r="D116"/>
  <c r="J115"/>
  <c r="D115"/>
  <c r="D114"/>
  <c r="J113"/>
  <c r="D113"/>
  <c r="D112"/>
  <c r="J111"/>
  <c r="D111"/>
  <c r="J110"/>
  <c r="D110"/>
  <c r="J109"/>
  <c r="D109"/>
  <c r="J108"/>
  <c r="D108"/>
  <c r="J107"/>
  <c r="D107"/>
  <c r="J106"/>
  <c r="D106"/>
  <c r="J105"/>
  <c r="J104"/>
  <c r="J100"/>
  <c r="D100"/>
  <c r="J99"/>
  <c r="D99"/>
  <c r="J98"/>
  <c r="D98"/>
  <c r="J97"/>
  <c r="D97"/>
  <c r="J96"/>
  <c r="D96"/>
  <c r="J95"/>
  <c r="D95"/>
  <c r="J94"/>
  <c r="J93"/>
  <c r="D93"/>
  <c r="J92"/>
  <c r="D92"/>
  <c r="J91"/>
  <c r="D91"/>
  <c r="J90"/>
  <c r="D90"/>
  <c r="J89"/>
  <c r="D89"/>
  <c r="J88"/>
  <c r="D88"/>
  <c r="J87"/>
  <c r="D87"/>
  <c r="J86"/>
  <c r="D86"/>
  <c r="J85"/>
  <c r="D85"/>
  <c r="J84"/>
  <c r="D80"/>
  <c r="J79"/>
  <c r="D79"/>
  <c r="J78"/>
  <c r="D78"/>
  <c r="J77"/>
  <c r="D77"/>
  <c r="J76"/>
  <c r="D76"/>
  <c r="J75"/>
  <c r="D75"/>
  <c r="J74"/>
  <c r="D74"/>
  <c r="J73"/>
  <c r="D73"/>
  <c r="J72"/>
  <c r="D72"/>
  <c r="J71"/>
  <c r="D71"/>
  <c r="J70"/>
  <c r="D70"/>
  <c r="J69"/>
  <c r="D69"/>
  <c r="J68"/>
  <c r="D68"/>
  <c r="D67"/>
  <c r="J66"/>
  <c r="D66"/>
  <c r="J65"/>
  <c r="D65"/>
  <c r="D64"/>
  <c r="J60"/>
  <c r="J59"/>
  <c r="D59"/>
  <c r="J58"/>
  <c r="D58"/>
  <c r="J57"/>
  <c r="D57"/>
  <c r="J56"/>
  <c r="D56"/>
  <c r="J55"/>
  <c r="J54"/>
  <c r="D54"/>
  <c r="J53"/>
  <c r="D53"/>
  <c r="J52"/>
  <c r="D52"/>
  <c r="J51"/>
  <c r="D51"/>
  <c r="J50"/>
  <c r="D50"/>
  <c r="J49"/>
  <c r="D49"/>
  <c r="J48"/>
  <c r="D48"/>
  <c r="J47"/>
  <c r="D47"/>
  <c r="J46"/>
  <c r="D46"/>
  <c r="J45"/>
  <c r="D45"/>
  <c r="J44"/>
  <c r="D44"/>
  <c r="D40"/>
  <c r="J39"/>
  <c r="D39"/>
  <c r="J38"/>
  <c r="D38"/>
  <c r="J37"/>
  <c r="D37"/>
  <c r="J36"/>
  <c r="D36"/>
  <c r="J35"/>
  <c r="D35"/>
  <c r="J34"/>
  <c r="D34"/>
  <c r="J33"/>
  <c r="D33"/>
  <c r="J32"/>
  <c r="D32"/>
  <c r="J31"/>
  <c r="D31"/>
  <c r="J30"/>
  <c r="D30"/>
  <c r="J29"/>
  <c r="D29"/>
  <c r="J28"/>
  <c r="D28"/>
  <c r="J27"/>
  <c r="D27"/>
  <c r="J26"/>
  <c r="D26"/>
  <c r="J25"/>
  <c r="D25"/>
  <c r="J24"/>
  <c r="D24"/>
  <c r="J20"/>
  <c r="D20"/>
  <c r="J19"/>
  <c r="D19"/>
  <c r="J18"/>
  <c r="D18"/>
  <c r="J17"/>
  <c r="D17"/>
  <c r="J16"/>
  <c r="D16"/>
  <c r="J15"/>
  <c r="D15"/>
  <c r="J14"/>
  <c r="D14"/>
  <c r="J13"/>
  <c r="D13"/>
  <c r="J12"/>
  <c r="D12"/>
  <c r="J11"/>
  <c r="D11"/>
  <c r="J10"/>
  <c r="D10"/>
  <c r="J9"/>
  <c r="D9"/>
  <c r="J8"/>
  <c r="D8"/>
  <c r="J7"/>
  <c r="D7"/>
  <c r="J6"/>
  <c r="D6"/>
  <c r="J5"/>
  <c r="D5"/>
  <c r="J4"/>
  <c r="D4"/>
  <c r="H204" i="6"/>
  <c r="C204"/>
  <c r="H203"/>
  <c r="C203"/>
  <c r="H202"/>
  <c r="C202"/>
  <c r="H201"/>
  <c r="C201"/>
  <c r="H200"/>
  <c r="C200"/>
  <c r="H199"/>
  <c r="C199"/>
  <c r="H198"/>
  <c r="C198"/>
  <c r="H197"/>
  <c r="C197"/>
  <c r="H196"/>
  <c r="C196"/>
  <c r="H195"/>
  <c r="C195"/>
  <c r="H194"/>
  <c r="C194"/>
  <c r="H193"/>
  <c r="C193"/>
  <c r="H192"/>
  <c r="C192"/>
  <c r="H191"/>
  <c r="C191"/>
  <c r="H190"/>
  <c r="C190"/>
  <c r="H189"/>
  <c r="C189"/>
  <c r="H188"/>
  <c r="C188"/>
  <c r="H186"/>
  <c r="C186"/>
  <c r="H185"/>
  <c r="C185"/>
  <c r="H184"/>
  <c r="C184"/>
  <c r="H183"/>
  <c r="C183"/>
  <c r="H182"/>
  <c r="C182"/>
  <c r="H181"/>
  <c r="C181"/>
  <c r="H180"/>
  <c r="C180"/>
  <c r="H179"/>
  <c r="C179"/>
  <c r="H178"/>
  <c r="C178"/>
  <c r="H177"/>
  <c r="C177"/>
  <c r="H176"/>
  <c r="C176"/>
  <c r="H175"/>
  <c r="C175"/>
  <c r="H174"/>
  <c r="C174"/>
  <c r="H173"/>
  <c r="C173"/>
  <c r="H172"/>
  <c r="C172"/>
  <c r="H171"/>
  <c r="C171"/>
  <c r="H170"/>
  <c r="C170"/>
  <c r="H168"/>
  <c r="C168"/>
  <c r="H167"/>
  <c r="C167"/>
  <c r="H166"/>
  <c r="C166"/>
  <c r="H165"/>
  <c r="C165"/>
  <c r="H164"/>
  <c r="C164"/>
  <c r="H163"/>
  <c r="C163"/>
  <c r="H162"/>
  <c r="C162"/>
  <c r="H161"/>
  <c r="C161"/>
  <c r="H160"/>
  <c r="C160"/>
  <c r="H159"/>
  <c r="C159"/>
  <c r="H158"/>
  <c r="C158"/>
  <c r="H157"/>
  <c r="C157"/>
  <c r="H156"/>
  <c r="C156"/>
  <c r="H155"/>
  <c r="C155"/>
  <c r="H154"/>
  <c r="C154"/>
  <c r="H153"/>
  <c r="C153"/>
  <c r="H152"/>
  <c r="C152"/>
  <c r="H150"/>
  <c r="C150"/>
  <c r="H149"/>
  <c r="C149"/>
  <c r="H148"/>
  <c r="C148"/>
  <c r="H147"/>
  <c r="C147"/>
  <c r="H146"/>
  <c r="C146"/>
  <c r="H145"/>
  <c r="C145"/>
  <c r="H144"/>
  <c r="C144"/>
  <c r="H143"/>
  <c r="C143"/>
  <c r="H142"/>
  <c r="C142"/>
  <c r="H141"/>
  <c r="C141"/>
  <c r="H140"/>
  <c r="C140"/>
  <c r="H139"/>
  <c r="C139"/>
  <c r="H138"/>
  <c r="C138"/>
  <c r="H137"/>
  <c r="C137"/>
  <c r="H136"/>
  <c r="C136"/>
  <c r="H135"/>
  <c r="C135"/>
  <c r="H134"/>
  <c r="C134"/>
  <c r="H132"/>
  <c r="C132"/>
  <c r="H131"/>
  <c r="C131"/>
  <c r="H130"/>
  <c r="C130"/>
  <c r="H129"/>
  <c r="C129"/>
  <c r="H128"/>
  <c r="C128"/>
  <c r="H127"/>
  <c r="C127"/>
  <c r="H126"/>
  <c r="C126"/>
  <c r="H125"/>
  <c r="C125"/>
  <c r="H124"/>
  <c r="C124"/>
  <c r="H123"/>
  <c r="C123"/>
  <c r="H122"/>
  <c r="C122"/>
  <c r="H121"/>
  <c r="C121"/>
  <c r="H120"/>
  <c r="C120"/>
  <c r="H119"/>
  <c r="C119"/>
  <c r="H118"/>
  <c r="C118"/>
  <c r="H117"/>
  <c r="C117"/>
  <c r="H116"/>
  <c r="C116"/>
  <c r="H109"/>
  <c r="C109"/>
  <c r="H108"/>
  <c r="C108"/>
  <c r="H107"/>
  <c r="C107"/>
  <c r="H106"/>
  <c r="C106"/>
  <c r="H105"/>
  <c r="C105"/>
  <c r="H104"/>
  <c r="C104"/>
  <c r="H103"/>
  <c r="C103"/>
  <c r="H102"/>
  <c r="C102"/>
  <c r="H101"/>
  <c r="H100"/>
  <c r="C100"/>
  <c r="H99"/>
  <c r="C99"/>
  <c r="H98"/>
  <c r="C98"/>
  <c r="C97"/>
  <c r="H96"/>
  <c r="C96"/>
  <c r="H95"/>
  <c r="C95"/>
  <c r="H94"/>
  <c r="C94"/>
  <c r="H93"/>
  <c r="C93"/>
  <c r="H91"/>
  <c r="C91"/>
  <c r="H90"/>
  <c r="C90"/>
  <c r="H89"/>
  <c r="C89"/>
  <c r="H88"/>
  <c r="C88"/>
  <c r="H87"/>
  <c r="C87"/>
  <c r="H86"/>
  <c r="C86"/>
  <c r="C85"/>
  <c r="H84"/>
  <c r="C84"/>
  <c r="H83"/>
  <c r="C83"/>
  <c r="H82"/>
  <c r="C82"/>
  <c r="H81"/>
  <c r="C81"/>
  <c r="H80"/>
  <c r="C80"/>
  <c r="H79"/>
  <c r="C79"/>
  <c r="H78"/>
  <c r="C78"/>
  <c r="H77"/>
  <c r="C77"/>
  <c r="H76"/>
  <c r="C76"/>
  <c r="H75"/>
  <c r="C75"/>
  <c r="H73"/>
  <c r="C73"/>
  <c r="H72"/>
  <c r="C72"/>
  <c r="H71"/>
  <c r="C71"/>
  <c r="H70"/>
  <c r="C70"/>
  <c r="H69"/>
  <c r="C69"/>
  <c r="H68"/>
  <c r="C68"/>
  <c r="H67"/>
  <c r="C67"/>
  <c r="H66"/>
  <c r="C66"/>
  <c r="H65"/>
  <c r="C65"/>
  <c r="H64"/>
  <c r="C64"/>
  <c r="H63"/>
  <c r="C63"/>
  <c r="H62"/>
  <c r="C62"/>
  <c r="H61"/>
  <c r="C61"/>
  <c r="H60"/>
  <c r="C60"/>
  <c r="H59"/>
  <c r="C59"/>
  <c r="H58"/>
  <c r="C58"/>
  <c r="H57"/>
  <c r="C57"/>
  <c r="H55"/>
  <c r="C55"/>
  <c r="H54"/>
  <c r="C54"/>
  <c r="H53"/>
  <c r="C53"/>
  <c r="H52"/>
  <c r="C52"/>
  <c r="H51"/>
  <c r="C51"/>
  <c r="H50"/>
  <c r="C50"/>
  <c r="H49"/>
  <c r="C49"/>
  <c r="H48"/>
  <c r="C48"/>
  <c r="H47"/>
  <c r="C47"/>
  <c r="H46"/>
  <c r="C46"/>
  <c r="H45"/>
  <c r="C45"/>
  <c r="H44"/>
  <c r="C44"/>
  <c r="H43"/>
  <c r="C43"/>
  <c r="H42"/>
  <c r="C42"/>
  <c r="H41"/>
  <c r="C41"/>
  <c r="H40"/>
  <c r="C40"/>
  <c r="H39"/>
  <c r="C39"/>
  <c r="H37"/>
  <c r="C37"/>
  <c r="H36"/>
  <c r="C36"/>
  <c r="H35"/>
  <c r="C35"/>
  <c r="H34"/>
  <c r="C34"/>
  <c r="H33"/>
  <c r="C33"/>
  <c r="H32"/>
  <c r="C32"/>
  <c r="H31"/>
  <c r="C31"/>
  <c r="H30"/>
  <c r="C30"/>
  <c r="H29"/>
  <c r="C29"/>
  <c r="H28"/>
  <c r="C28"/>
  <c r="H27"/>
  <c r="C27"/>
  <c r="H26"/>
  <c r="C26"/>
  <c r="H25"/>
  <c r="C25"/>
  <c r="H24"/>
  <c r="C24"/>
  <c r="H23"/>
  <c r="C23"/>
  <c r="H22"/>
  <c r="C22"/>
  <c r="H21"/>
  <c r="C21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H7"/>
  <c r="C7"/>
  <c r="H6"/>
  <c r="C6"/>
  <c r="H5"/>
  <c r="C5"/>
  <c r="H4"/>
  <c r="C4"/>
  <c r="H3"/>
  <c r="C3"/>
  <c r="H210" i="5"/>
  <c r="C210"/>
  <c r="C209"/>
  <c r="H208"/>
  <c r="C208"/>
  <c r="H207"/>
  <c r="C207"/>
  <c r="H206"/>
  <c r="C206"/>
  <c r="C205"/>
  <c r="H204"/>
  <c r="C204"/>
  <c r="H203"/>
  <c r="C203"/>
  <c r="H202"/>
  <c r="C202"/>
  <c r="H201"/>
  <c r="C201"/>
  <c r="H200"/>
  <c r="C200"/>
  <c r="H199"/>
  <c r="C199"/>
  <c r="H198"/>
  <c r="C198"/>
  <c r="H197"/>
  <c r="C197"/>
  <c r="H196"/>
  <c r="C196"/>
  <c r="C195"/>
  <c r="H194"/>
  <c r="C194"/>
  <c r="H191"/>
  <c r="C191"/>
  <c r="H190"/>
  <c r="C190"/>
  <c r="H189"/>
  <c r="C189"/>
  <c r="H188"/>
  <c r="C188"/>
  <c r="H187"/>
  <c r="C187"/>
  <c r="H186"/>
  <c r="C186"/>
  <c r="H185"/>
  <c r="C185"/>
  <c r="H184"/>
  <c r="C184"/>
  <c r="H183"/>
  <c r="C183"/>
  <c r="H182"/>
  <c r="C182"/>
  <c r="H181"/>
  <c r="C181"/>
  <c r="H180"/>
  <c r="C180"/>
  <c r="H179"/>
  <c r="C179"/>
  <c r="H178"/>
  <c r="C178"/>
  <c r="H177"/>
  <c r="C177"/>
  <c r="H176"/>
  <c r="C176"/>
  <c r="H175"/>
  <c r="C175"/>
  <c r="H172"/>
  <c r="C172"/>
  <c r="H171"/>
  <c r="C171"/>
  <c r="H170"/>
  <c r="C170"/>
  <c r="H169"/>
  <c r="C169"/>
  <c r="H168"/>
  <c r="C168"/>
  <c r="H167"/>
  <c r="C167"/>
  <c r="H166"/>
  <c r="C166"/>
  <c r="H165"/>
  <c r="C165"/>
  <c r="H164"/>
  <c r="C164"/>
  <c r="H163"/>
  <c r="C163"/>
  <c r="H162"/>
  <c r="C162"/>
  <c r="H161"/>
  <c r="C161"/>
  <c r="H160"/>
  <c r="C160"/>
  <c r="H159"/>
  <c r="C159"/>
  <c r="H158"/>
  <c r="C158"/>
  <c r="H157"/>
  <c r="C157"/>
  <c r="H156"/>
  <c r="C156"/>
  <c r="H153"/>
  <c r="C153"/>
  <c r="H152"/>
  <c r="C152"/>
  <c r="H151"/>
  <c r="C151"/>
  <c r="H150"/>
  <c r="C150"/>
  <c r="H149"/>
  <c r="C149"/>
  <c r="H148"/>
  <c r="C148"/>
  <c r="H147"/>
  <c r="C147"/>
  <c r="H146"/>
  <c r="C146"/>
  <c r="H145"/>
  <c r="C145"/>
  <c r="H144"/>
  <c r="C144"/>
  <c r="H143"/>
  <c r="C143"/>
  <c r="H142"/>
  <c r="C142"/>
  <c r="H141"/>
  <c r="C141"/>
  <c r="H140"/>
  <c r="C140"/>
  <c r="H139"/>
  <c r="C139"/>
  <c r="H138"/>
  <c r="C138"/>
  <c r="H137"/>
  <c r="C137"/>
  <c r="H134"/>
  <c r="C134"/>
  <c r="H133"/>
  <c r="C133"/>
  <c r="H132"/>
  <c r="C132"/>
  <c r="H131"/>
  <c r="C131"/>
  <c r="H130"/>
  <c r="C130"/>
  <c r="H129"/>
  <c r="C129"/>
  <c r="H128"/>
  <c r="C128"/>
  <c r="H127"/>
  <c r="C127"/>
  <c r="H126"/>
  <c r="C126"/>
  <c r="H125"/>
  <c r="C125"/>
  <c r="H124"/>
  <c r="C124"/>
  <c r="H123"/>
  <c r="C123"/>
  <c r="H122"/>
  <c r="C122"/>
  <c r="H121"/>
  <c r="C121"/>
  <c r="H120"/>
  <c r="C120"/>
  <c r="H119"/>
  <c r="C119"/>
  <c r="H118"/>
  <c r="C118"/>
  <c r="H114"/>
  <c r="C114"/>
  <c r="H113"/>
  <c r="C113"/>
  <c r="H112"/>
  <c r="C112"/>
  <c r="H111"/>
  <c r="C111"/>
  <c r="H110"/>
  <c r="C110"/>
  <c r="H109"/>
  <c r="C109"/>
  <c r="H108"/>
  <c r="C108"/>
  <c r="H107"/>
  <c r="C107"/>
  <c r="H106"/>
  <c r="C106"/>
  <c r="H105"/>
  <c r="C105"/>
  <c r="H104"/>
  <c r="C104"/>
  <c r="H103"/>
  <c r="C103"/>
  <c r="H102"/>
  <c r="C102"/>
  <c r="H101"/>
  <c r="C101"/>
  <c r="H100"/>
  <c r="C100"/>
  <c r="H99"/>
  <c r="C99"/>
  <c r="C98"/>
  <c r="H95"/>
  <c r="C95"/>
  <c r="H94"/>
  <c r="C94"/>
  <c r="H93"/>
  <c r="C93"/>
  <c r="H92"/>
  <c r="C92"/>
  <c r="H91"/>
  <c r="C91"/>
  <c r="H90"/>
  <c r="C90"/>
  <c r="H89"/>
  <c r="C89"/>
  <c r="H88"/>
  <c r="C88"/>
  <c r="H87"/>
  <c r="C87"/>
  <c r="H86"/>
  <c r="C86"/>
  <c r="H85"/>
  <c r="C85"/>
  <c r="H84"/>
  <c r="C84"/>
  <c r="H83"/>
  <c r="C83"/>
  <c r="H82"/>
  <c r="C82"/>
  <c r="H81"/>
  <c r="C81"/>
  <c r="H80"/>
  <c r="C80"/>
  <c r="H79"/>
  <c r="C79"/>
  <c r="H76"/>
  <c r="C76"/>
  <c r="H75"/>
  <c r="C75"/>
  <c r="H74"/>
  <c r="C74"/>
  <c r="H73"/>
  <c r="C73"/>
  <c r="H72"/>
  <c r="C72"/>
  <c r="H71"/>
  <c r="C71"/>
  <c r="H70"/>
  <c r="C70"/>
  <c r="H69"/>
  <c r="C69"/>
  <c r="H68"/>
  <c r="C68"/>
  <c r="H67"/>
  <c r="C67"/>
  <c r="H66"/>
  <c r="C66"/>
  <c r="H65"/>
  <c r="C65"/>
  <c r="H64"/>
  <c r="C64"/>
  <c r="H63"/>
  <c r="C63"/>
  <c r="H62"/>
  <c r="C62"/>
  <c r="H61"/>
  <c r="C61"/>
  <c r="H60"/>
  <c r="C60"/>
  <c r="H57"/>
  <c r="C57"/>
  <c r="H56"/>
  <c r="C56"/>
  <c r="H55"/>
  <c r="C55"/>
  <c r="H54"/>
  <c r="C54"/>
  <c r="H53"/>
  <c r="C53"/>
  <c r="H52"/>
  <c r="C52"/>
  <c r="H51"/>
  <c r="C51"/>
  <c r="H50"/>
  <c r="C50"/>
  <c r="H49"/>
  <c r="C49"/>
  <c r="H48"/>
  <c r="C48"/>
  <c r="H47"/>
  <c r="C47"/>
  <c r="H46"/>
  <c r="C46"/>
  <c r="H45"/>
  <c r="C45"/>
  <c r="H44"/>
  <c r="C44"/>
  <c r="H43"/>
  <c r="C43"/>
  <c r="H42"/>
  <c r="C42"/>
  <c r="H41"/>
  <c r="C41"/>
  <c r="H38"/>
  <c r="C38"/>
  <c r="H37"/>
  <c r="C37"/>
  <c r="H36"/>
  <c r="C36"/>
  <c r="H35"/>
  <c r="C35"/>
  <c r="H34"/>
  <c r="C34"/>
  <c r="H33"/>
  <c r="C33"/>
  <c r="H32"/>
  <c r="C32"/>
  <c r="H31"/>
  <c r="C31"/>
  <c r="H30"/>
  <c r="C30"/>
  <c r="H29"/>
  <c r="C29"/>
  <c r="H28"/>
  <c r="C28"/>
  <c r="H27"/>
  <c r="C27"/>
  <c r="H26"/>
  <c r="C26"/>
  <c r="H25"/>
  <c r="C25"/>
  <c r="H24"/>
  <c r="C24"/>
  <c r="H23"/>
  <c r="C23"/>
  <c r="H22"/>
  <c r="C22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H7"/>
  <c r="C7"/>
  <c r="H6"/>
  <c r="C6"/>
  <c r="H5"/>
  <c r="C5"/>
  <c r="H4"/>
  <c r="C4"/>
  <c r="H3"/>
  <c r="C3"/>
  <c r="P20" i="2"/>
  <c r="L20"/>
  <c r="H20"/>
  <c r="D20"/>
  <c r="P19"/>
  <c r="L19"/>
  <c r="H19"/>
  <c r="D19"/>
  <c r="P18"/>
  <c r="L18"/>
  <c r="H18"/>
  <c r="D18"/>
  <c r="P17"/>
  <c r="L17"/>
  <c r="H17"/>
  <c r="D17"/>
  <c r="P16"/>
  <c r="L16"/>
  <c r="H16"/>
  <c r="D16"/>
  <c r="P15"/>
  <c r="L15"/>
  <c r="H15"/>
  <c r="D15"/>
  <c r="P14"/>
  <c r="L14"/>
  <c r="H14"/>
  <c r="D14"/>
  <c r="P13"/>
  <c r="L13"/>
  <c r="H13"/>
  <c r="D13"/>
  <c r="P12"/>
  <c r="L12"/>
  <c r="H12"/>
  <c r="D12"/>
  <c r="P11"/>
  <c r="L11"/>
  <c r="H11"/>
  <c r="D11"/>
  <c r="P10"/>
  <c r="L10"/>
  <c r="H10"/>
  <c r="D10"/>
  <c r="P9"/>
  <c r="L9"/>
  <c r="H9"/>
  <c r="D9"/>
  <c r="P8"/>
  <c r="L8"/>
  <c r="H8"/>
  <c r="D8"/>
  <c r="P7"/>
  <c r="L7"/>
  <c r="H7"/>
  <c r="D7"/>
  <c r="P5"/>
  <c r="L5"/>
  <c r="H5"/>
  <c r="D5"/>
  <c r="P4"/>
  <c r="L4"/>
  <c r="H4"/>
  <c r="D4"/>
</calcChain>
</file>

<file path=xl/sharedStrings.xml><?xml version="1.0" encoding="utf-8"?>
<sst xmlns="http://schemas.openxmlformats.org/spreadsheetml/2006/main" count="8414" uniqueCount="510">
  <si>
    <t>NASA DRUG FREE POWERLIFTING KENTUCKY STATE RECORDS</t>
  </si>
  <si>
    <t>MEN'S UNEQUIPPED POWERLIFTING KENTUCKY RECORDS</t>
  </si>
  <si>
    <t>Division</t>
  </si>
  <si>
    <t>Squat</t>
  </si>
  <si>
    <t>Kilos</t>
  </si>
  <si>
    <t>Lbs</t>
  </si>
  <si>
    <t>Bench Press</t>
  </si>
  <si>
    <t>Deadlift</t>
  </si>
  <si>
    <t>Total</t>
  </si>
  <si>
    <t>Pure</t>
  </si>
  <si>
    <t>Open</t>
  </si>
  <si>
    <t>Novice</t>
  </si>
  <si>
    <t>High School</t>
  </si>
  <si>
    <t>Teenage</t>
  </si>
  <si>
    <t>Juniors</t>
  </si>
  <si>
    <t>Intermediate</t>
  </si>
  <si>
    <t>Submasters 1</t>
  </si>
  <si>
    <t>Submasters 2</t>
  </si>
  <si>
    <t>SMP</t>
  </si>
  <si>
    <t>Masters 1</t>
  </si>
  <si>
    <t>Masters 2</t>
  </si>
  <si>
    <t>MEN'S RETRO POWERLIFTING KENTUCKY RECORDS</t>
  </si>
  <si>
    <t>Masters 3</t>
  </si>
  <si>
    <t>Masters 4</t>
  </si>
  <si>
    <t>Masters 5</t>
  </si>
  <si>
    <t>Masters Pure</t>
  </si>
  <si>
    <t>P+F</t>
  </si>
  <si>
    <t>MEN'S POWERSPORTS KENTUCKY RECORDS</t>
  </si>
  <si>
    <t>CURL</t>
  </si>
  <si>
    <t>BENCH PRESS</t>
  </si>
  <si>
    <t>DEADLIFT</t>
  </si>
  <si>
    <t>TOTAL</t>
  </si>
  <si>
    <t>Junior</t>
  </si>
  <si>
    <t>SHW</t>
  </si>
  <si>
    <t>WOMEN'S POWERSPORTS KENTUCKY RECORDS</t>
  </si>
  <si>
    <t>WOMEN'S RETRO POWERLIFTING KENTUCKY RECORDS</t>
  </si>
  <si>
    <t>MEN'S UNEQUIPPED PUSH PULL KENTUCKY RECORDS</t>
  </si>
  <si>
    <t>Division- 114</t>
  </si>
  <si>
    <t>Wt.KG</t>
  </si>
  <si>
    <t>Name</t>
  </si>
  <si>
    <t>Date</t>
  </si>
  <si>
    <t>Division- 123</t>
  </si>
  <si>
    <t>Division- 132</t>
  </si>
  <si>
    <t>Division- 148</t>
  </si>
  <si>
    <t>Division- 165</t>
  </si>
  <si>
    <t>Division- 181</t>
  </si>
  <si>
    <t>Division- 198</t>
  </si>
  <si>
    <t>Division- 220</t>
  </si>
  <si>
    <t>Division- 242</t>
  </si>
  <si>
    <t>Division- 275</t>
  </si>
  <si>
    <t>Division- 308</t>
  </si>
  <si>
    <t>Division- SHW</t>
  </si>
  <si>
    <t>WOMEN'S UNEQUIPPED PUSH PULL KENTUCKY RECORDS</t>
  </si>
  <si>
    <t>Division- 97</t>
  </si>
  <si>
    <t>WtKG</t>
  </si>
  <si>
    <t>Division- 105</t>
  </si>
  <si>
    <t>MEN'S EQUIPPED PUSH PULL KENTUCKY RECORDS</t>
  </si>
  <si>
    <t>Wt. Kgs.</t>
  </si>
  <si>
    <t>SM1</t>
  </si>
  <si>
    <t>SM2</t>
  </si>
  <si>
    <t>MEN'S UNEQUIPPED BENCH ONLY KENTUCKY RECORDS</t>
  </si>
  <si>
    <t>Men's 114</t>
  </si>
  <si>
    <t>Men's 123</t>
  </si>
  <si>
    <t>Teen</t>
  </si>
  <si>
    <t>MPF</t>
  </si>
  <si>
    <t>WOMEN'S EQUIPPED PUSH PULL KENTUCKY RECORDS</t>
  </si>
  <si>
    <t>SM Pure</t>
  </si>
  <si>
    <t>Men's 132</t>
  </si>
  <si>
    <t>Men's 148</t>
  </si>
  <si>
    <t>Men's 165</t>
  </si>
  <si>
    <t>Men's 181</t>
  </si>
  <si>
    <t>Men's 198</t>
  </si>
  <si>
    <t>Men's 220</t>
  </si>
  <si>
    <t>Men's 242.5</t>
  </si>
  <si>
    <t>Men's 275.5</t>
  </si>
  <si>
    <t>Men's 308</t>
  </si>
  <si>
    <t>Men's SHW</t>
  </si>
  <si>
    <t>WOMEN'S UNEQUIPPED BENCH ONLY KENTUCKY RECORDS</t>
  </si>
  <si>
    <t>Women 97</t>
  </si>
  <si>
    <t>Women 105</t>
  </si>
  <si>
    <t>Women 114</t>
  </si>
  <si>
    <t>Women 123</t>
  </si>
  <si>
    <t>Women 132</t>
  </si>
  <si>
    <t>Women 148</t>
  </si>
  <si>
    <t>Women 165</t>
  </si>
  <si>
    <t>Women 181</t>
  </si>
  <si>
    <t>Women 198</t>
  </si>
  <si>
    <t>MEN'S EQUIPPED POWERLIFTING KENTUCKY RECORDS</t>
  </si>
  <si>
    <t>MEN'S POWERPRESS KENTUCKY RECORDS</t>
  </si>
  <si>
    <t>Lifter</t>
  </si>
  <si>
    <t>Sub Masters 1</t>
  </si>
  <si>
    <t>Sub Masters 2</t>
  </si>
  <si>
    <t>WOMEN'S POWERPRESS KENTUCKY RECORDS</t>
  </si>
  <si>
    <t>Curl</t>
  </si>
  <si>
    <t>WOMEN'S UNEQUIPPED KENTUCKY RECORDS</t>
  </si>
  <si>
    <t>WOMEN'S EQUIPPED KENTUCKY RECORDS</t>
  </si>
  <si>
    <t>MEN'S EQUIPPED BENCH ONLY KENTUCKY RECORDS</t>
  </si>
  <si>
    <t>WOMEN'S EQUIPPED BENCH ONLY KENTUCKY RECORDS</t>
  </si>
  <si>
    <t>Michael Hanlein</t>
  </si>
  <si>
    <t>Marcus Logsdan</t>
  </si>
  <si>
    <t xml:space="preserve">Bill Rakestraw </t>
  </si>
  <si>
    <t>Brandon Richmond</t>
  </si>
  <si>
    <t>Michelle Richmond</t>
  </si>
  <si>
    <t>Mary Hall</t>
  </si>
  <si>
    <t>Glen McMullin</t>
  </si>
  <si>
    <t>Don McCubbin</t>
  </si>
  <si>
    <t>James Hall</t>
  </si>
  <si>
    <t>Jeff Stewart</t>
  </si>
  <si>
    <t>David Book Jr.</t>
  </si>
  <si>
    <t>John Allen</t>
  </si>
  <si>
    <t>Jason Macartney</t>
  </si>
  <si>
    <t>Charlie Robinson</t>
  </si>
  <si>
    <t>David Book</t>
  </si>
  <si>
    <t>Bob Lamb</t>
  </si>
  <si>
    <t>Bob Clark</t>
  </si>
  <si>
    <t>Timothy Richmond</t>
  </si>
  <si>
    <t>Gerald Potter</t>
  </si>
  <si>
    <t>Monty Woodson</t>
  </si>
  <si>
    <t>Shannon Gross</t>
  </si>
  <si>
    <t>Wendy Cross</t>
  </si>
  <si>
    <t>Robert Logsdon</t>
  </si>
  <si>
    <t>Joe Minervino</t>
  </si>
  <si>
    <t>Dominic Lucente</t>
  </si>
  <si>
    <t>John Waters</t>
  </si>
  <si>
    <t>A.O. Weldon</t>
  </si>
  <si>
    <t>Jason Nunley</t>
  </si>
  <si>
    <t>Darrell Banks</t>
  </si>
  <si>
    <t>Mike Kenny</t>
  </si>
  <si>
    <t>Bill Rakestraw</t>
  </si>
  <si>
    <t>Stephen Karnes</t>
  </si>
  <si>
    <t>Randy Dukate</t>
  </si>
  <si>
    <t>Bobby Tingle</t>
  </si>
  <si>
    <t>Rick King</t>
  </si>
  <si>
    <t>Michael Brown</t>
  </si>
  <si>
    <t>Marcus Logsdon</t>
  </si>
  <si>
    <t>Randy Richie</t>
  </si>
  <si>
    <t>D. Woolfolk Jr.</t>
  </si>
  <si>
    <t>Bryan Woodard</t>
  </si>
  <si>
    <t>Mason Caldwell</t>
  </si>
  <si>
    <t>Thomas Fisher</t>
  </si>
  <si>
    <t>James Hines</t>
  </si>
  <si>
    <t>Sandra Sloan</t>
  </si>
  <si>
    <t>Anthony Troutman</t>
  </si>
  <si>
    <t>Patrick Sparks</t>
  </si>
  <si>
    <t>Theodore Davis</t>
  </si>
  <si>
    <t>Kassi Bandy</t>
  </si>
  <si>
    <t>Steve Zimmerman</t>
  </si>
  <si>
    <t>Joe Meuth</t>
  </si>
  <si>
    <t>Clint Poore</t>
  </si>
  <si>
    <t>David Blevins</t>
  </si>
  <si>
    <t>Antonio Thompson</t>
  </si>
  <si>
    <t>Jim Donelly</t>
  </si>
  <si>
    <t>T.J. Williams</t>
  </si>
  <si>
    <t>Steve Bryan</t>
  </si>
  <si>
    <t>Jason Paman</t>
  </si>
  <si>
    <t>J.T. Hall</t>
  </si>
  <si>
    <t>James Turner</t>
  </si>
  <si>
    <t>William Clark</t>
  </si>
  <si>
    <t>Jeff Krawiec</t>
  </si>
  <si>
    <t>Nick Labarbera</t>
  </si>
  <si>
    <t>Kyle Hettlinger</t>
  </si>
  <si>
    <t>Brian Thompson</t>
  </si>
  <si>
    <t>Brian Coxon</t>
  </si>
  <si>
    <t>Brett Chamberlain</t>
  </si>
  <si>
    <t>Phillip Jump</t>
  </si>
  <si>
    <t>Nickie Benefield</t>
  </si>
  <si>
    <t>Mark Evans</t>
  </si>
  <si>
    <t>Brad Kemper</t>
  </si>
  <si>
    <t>Jason Figg</t>
  </si>
  <si>
    <t>Larry Frith</t>
  </si>
  <si>
    <t>Brian Ely</t>
  </si>
  <si>
    <t>Simota Katoa</t>
  </si>
  <si>
    <t>Aaron Ballou</t>
  </si>
  <si>
    <t>Todd Jackson</t>
  </si>
  <si>
    <t>Daniel Anderson</t>
  </si>
  <si>
    <t>Chris Hale</t>
  </si>
  <si>
    <t>Joe Raley</t>
  </si>
  <si>
    <t>Mark Withers</t>
  </si>
  <si>
    <t>Steve Young</t>
  </si>
  <si>
    <t>Jerry Allen</t>
  </si>
  <si>
    <t>Chester McCoy</t>
  </si>
  <si>
    <t>Andrew Thompson</t>
  </si>
  <si>
    <t>Kevin Fetterer</t>
  </si>
  <si>
    <t>Brad Clark</t>
  </si>
  <si>
    <t>Donald Barnett</t>
  </si>
  <si>
    <t>Aaron Scisney</t>
  </si>
  <si>
    <t>Kyle Riggs</t>
  </si>
  <si>
    <t>David Riggs</t>
  </si>
  <si>
    <t>Graham Switzer</t>
  </si>
  <si>
    <t>Ben Moore</t>
  </si>
  <si>
    <t>David Sloan</t>
  </si>
  <si>
    <t>Derick Flinchum</t>
  </si>
  <si>
    <t>Jason Parman</t>
  </si>
  <si>
    <t>Oscar Benefield</t>
  </si>
  <si>
    <t>Nick Jones</t>
  </si>
  <si>
    <t>Justin Aubnee</t>
  </si>
  <si>
    <t>Justin Abnee</t>
  </si>
  <si>
    <t>Brad Sloan</t>
  </si>
  <si>
    <t>Robert Friedman</t>
  </si>
  <si>
    <t>Virgil Bowling</t>
  </si>
  <si>
    <t>Nick Benefield</t>
  </si>
  <si>
    <t>Troy Reed</t>
  </si>
  <si>
    <t>James Hoskins</t>
  </si>
  <si>
    <t>Mel Shuffett</t>
  </si>
  <si>
    <t>James Keathley</t>
  </si>
  <si>
    <t>Blake Dedas</t>
  </si>
  <si>
    <t>Adam Collins</t>
  </si>
  <si>
    <t>James Vickers</t>
  </si>
  <si>
    <t>Stuart Diersen</t>
  </si>
  <si>
    <t>Nick Hale</t>
  </si>
  <si>
    <t>Delbert Bailey</t>
  </si>
  <si>
    <t>Vondah Vanderhost</t>
  </si>
  <si>
    <t>Austin Fields</t>
  </si>
  <si>
    <t>Delilah Holloway</t>
  </si>
  <si>
    <t>Jeff Venson</t>
  </si>
  <si>
    <t>Marquis Smith</t>
  </si>
  <si>
    <t>Dinho Zwane</t>
  </si>
  <si>
    <t>Brian Etheridge</t>
  </si>
  <si>
    <t>Bobby Conley</t>
  </si>
  <si>
    <t xml:space="preserve">John Zehnder </t>
  </si>
  <si>
    <t>Roberto Barrasa</t>
  </si>
  <si>
    <t>Robert Pallanez</t>
  </si>
  <si>
    <t>Christopher May</t>
  </si>
  <si>
    <t>Tim Phillips</t>
  </si>
  <si>
    <t>Chase McDaniel</t>
  </si>
  <si>
    <t>Alex Russell</t>
  </si>
  <si>
    <t>Chris Riggs</t>
  </si>
  <si>
    <t>Detrick Cooper</t>
  </si>
  <si>
    <t>Damon Gliessner</t>
  </si>
  <si>
    <t>Jeremy Bindner</t>
  </si>
  <si>
    <t>Joey Warburg</t>
  </si>
  <si>
    <t>Eric Frey</t>
  </si>
  <si>
    <t>Travis Higgs</t>
  </si>
  <si>
    <t>Dario Shelton</t>
  </si>
  <si>
    <t>Connor Schwartz</t>
  </si>
  <si>
    <t>Matt Brewer</t>
  </si>
  <si>
    <t>John Fawbush</t>
  </si>
  <si>
    <t>Jordan Whiting</t>
  </si>
  <si>
    <t>Jordan Dean</t>
  </si>
  <si>
    <t>Lance Kaufman</t>
  </si>
  <si>
    <t>Matt Vail</t>
  </si>
  <si>
    <t>Josh Kleber</t>
  </si>
  <si>
    <t>Steven Wooten</t>
  </si>
  <si>
    <t>Jasmine Sherwood</t>
  </si>
  <si>
    <t>Jayci Gomez</t>
  </si>
  <si>
    <t>Molly Irish</t>
  </si>
  <si>
    <t>Jacqueline Werner</t>
  </si>
  <si>
    <t>Shazia Olivares</t>
  </si>
  <si>
    <t>Fabiola Martinez</t>
  </si>
  <si>
    <t>Cedila McKissik</t>
  </si>
  <si>
    <t>Sierra Greenwhich</t>
  </si>
  <si>
    <t>Janay Johnson</t>
  </si>
  <si>
    <t>Autumn Windom</t>
  </si>
  <si>
    <t>Ashley Lewis</t>
  </si>
  <si>
    <t>Ashlee Kohler</t>
  </si>
  <si>
    <t>Christina Rice</t>
  </si>
  <si>
    <t>Demyja Holmes</t>
  </si>
  <si>
    <t>Andrea Winters</t>
  </si>
  <si>
    <t>Anna Nuckols</t>
  </si>
  <si>
    <t>4/31/2012</t>
  </si>
  <si>
    <t>Haley Fluharty</t>
  </si>
  <si>
    <t>Raven Allen</t>
  </si>
  <si>
    <t>Sierra Williams</t>
  </si>
  <si>
    <t>Courtney Grove</t>
  </si>
  <si>
    <t>Alyssa Thornton</t>
  </si>
  <si>
    <t>Cedila McKissick</t>
  </si>
  <si>
    <t>Alandrea Winters</t>
  </si>
  <si>
    <t>Tim Harbeson</t>
  </si>
  <si>
    <t>Nicolas Hale</t>
  </si>
  <si>
    <t>Lincoln Grant</t>
  </si>
  <si>
    <t>Matthew French</t>
  </si>
  <si>
    <t>Jonathan Cole</t>
  </si>
  <si>
    <t>Corey Hayes</t>
  </si>
  <si>
    <t>Don Fields</t>
  </si>
  <si>
    <t>Jim Donnelly</t>
  </si>
  <si>
    <t>Letroy Higgins</t>
  </si>
  <si>
    <t>Matt Smith</t>
  </si>
  <si>
    <t>Jim Hoskins</t>
  </si>
  <si>
    <t>John Brooks</t>
  </si>
  <si>
    <t>Joey Bonura</t>
  </si>
  <si>
    <t>Kevin Hoback</t>
  </si>
  <si>
    <t>Derek Maurath</t>
  </si>
  <si>
    <t>Tracy Bennett</t>
  </si>
  <si>
    <t>Mike Madison</t>
  </si>
  <si>
    <t>Bernie LeMay</t>
  </si>
  <si>
    <t>Danny Keen</t>
  </si>
  <si>
    <t xml:space="preserve">Wayne Hall </t>
  </si>
  <si>
    <t>Siouxsie Gisselberg</t>
  </si>
  <si>
    <t>Jason McCown</t>
  </si>
  <si>
    <t>Richard Sapcut</t>
  </si>
  <si>
    <t>Bradley McClure</t>
  </si>
  <si>
    <t>Stephen Piercy Jr.</t>
  </si>
  <si>
    <t>Rick Cornett</t>
  </si>
  <si>
    <t>Jeff Trent</t>
  </si>
  <si>
    <t>Oran Smith</t>
  </si>
  <si>
    <t>Jay Montgomery</t>
  </si>
  <si>
    <t>Stephen Piercy</t>
  </si>
  <si>
    <t>Molly Galbraith</t>
  </si>
  <si>
    <t>Katy Coleman</t>
  </si>
  <si>
    <t>Sarah Martin</t>
  </si>
  <si>
    <t>Chris DeLeon</t>
  </si>
  <si>
    <t>Jordan Whitehead</t>
  </si>
  <si>
    <t>Josh Miller</t>
  </si>
  <si>
    <t>Brad Gibson</t>
  </si>
  <si>
    <t>John Bussell</t>
  </si>
  <si>
    <t>Wayne Hall</t>
  </si>
  <si>
    <t>Hank Ratliff</t>
  </si>
  <si>
    <t>Lee Edwards</t>
  </si>
  <si>
    <t>Andrew King</t>
  </si>
  <si>
    <t>Jason Smith</t>
  </si>
  <si>
    <t>Matt Montgomery</t>
  </si>
  <si>
    <t>Kora Whitaker</t>
  </si>
  <si>
    <t>Brenton Belcher</t>
  </si>
  <si>
    <t>Greg Rentfrow</t>
  </si>
  <si>
    <t>Joe Clark</t>
  </si>
  <si>
    <t>Josh Morris</t>
  </si>
  <si>
    <t>Mark Bess</t>
  </si>
  <si>
    <t>David Mears</t>
  </si>
  <si>
    <t>John Webb</t>
  </si>
  <si>
    <t>Cody Sapcut</t>
  </si>
  <si>
    <t>Wes Hemp</t>
  </si>
  <si>
    <t>Michael Butler</t>
  </si>
  <si>
    <t>Danny Mc Alarnis</t>
  </si>
  <si>
    <t>Scott Sullivan</t>
  </si>
  <si>
    <t>Sean Gentry</t>
  </si>
  <si>
    <t>Chris Hartung</t>
  </si>
  <si>
    <t>Jamie Dees</t>
  </si>
  <si>
    <t>Jared Huff</t>
  </si>
  <si>
    <t>Danny McAlarnis</t>
  </si>
  <si>
    <t>Josh Brooks</t>
  </si>
  <si>
    <t>Taylor Drescher</t>
  </si>
  <si>
    <t>D. Bailey</t>
  </si>
  <si>
    <t>Michael Baer</t>
  </si>
  <si>
    <t>Valerie Pennington</t>
  </si>
  <si>
    <t>Josh Martin</t>
  </si>
  <si>
    <t xml:space="preserve">Donald Delwert </t>
  </si>
  <si>
    <t>Matthew Enix</t>
  </si>
  <si>
    <t>Timothy Lynch</t>
  </si>
  <si>
    <t>Richard Skrip</t>
  </si>
  <si>
    <t>Bill Bowen</t>
  </si>
  <si>
    <t>Logan Foster</t>
  </si>
  <si>
    <t>Michael Helton</t>
  </si>
  <si>
    <t>Justin Spencer</t>
  </si>
  <si>
    <t>Scott McAlarnis</t>
  </si>
  <si>
    <t>Tristan Malloy</t>
  </si>
  <si>
    <t>Tom Ballengee</t>
  </si>
  <si>
    <t>Frank Manis</t>
  </si>
  <si>
    <t>Anthony Martin</t>
  </si>
  <si>
    <t>Charles Hedgespeth</t>
  </si>
  <si>
    <t>Zach Wilson</t>
  </si>
  <si>
    <t>Jon Whitlow</t>
  </si>
  <si>
    <t>Zach Cunningham</t>
  </si>
  <si>
    <t>Mike Thompson</t>
  </si>
  <si>
    <t>Jonathan Cornwell</t>
  </si>
  <si>
    <t>Lawrence Brown</t>
  </si>
  <si>
    <t>Josh Spencer</t>
  </si>
  <si>
    <t>Donovan Pittman</t>
  </si>
  <si>
    <t>Ryan Mestor</t>
  </si>
  <si>
    <t>Deb Barnette</t>
  </si>
  <si>
    <t>Emily Clark</t>
  </si>
  <si>
    <t>Anna Strode</t>
  </si>
  <si>
    <t>Elizabeth Kunz</t>
  </si>
  <si>
    <t>Philip Earles</t>
  </si>
  <si>
    <t>Robert Evans</t>
  </si>
  <si>
    <t>Jonathan Johnson</t>
  </si>
  <si>
    <t>Suzanne Waldrop</t>
  </si>
  <si>
    <t>Jennifer Rankin</t>
  </si>
  <si>
    <t>Joe Bonura</t>
  </si>
  <si>
    <t>Burns Ramirez</t>
  </si>
  <si>
    <t>Tom Hourigan</t>
  </si>
  <si>
    <t>Keith Underwood</t>
  </si>
  <si>
    <t>Michelle Euton</t>
  </si>
  <si>
    <t>Brandon Blair</t>
  </si>
  <si>
    <t>Michael Murphy</t>
  </si>
  <si>
    <t>Anthony Pernice</t>
  </si>
  <si>
    <t>Sarah Florence</t>
  </si>
  <si>
    <t>Kim Klimek</t>
  </si>
  <si>
    <t>Morgan McIntosh</t>
  </si>
  <si>
    <t>Missy Hicks</t>
  </si>
  <si>
    <t>Kim Harris</t>
  </si>
  <si>
    <t>Brittany Kuhn</t>
  </si>
  <si>
    <t>Amanda Willett</t>
  </si>
  <si>
    <t>Leah Anderson</t>
  </si>
  <si>
    <t>Betsy Keating</t>
  </si>
  <si>
    <t>Beth Scott</t>
  </si>
  <si>
    <t>Kelli Dabney</t>
  </si>
  <si>
    <t>Michiko Arnold</t>
  </si>
  <si>
    <t>Fran Trent</t>
  </si>
  <si>
    <t>Joseph Willett</t>
  </si>
  <si>
    <t>Renae Corman</t>
  </si>
  <si>
    <t>Evan Richardson</t>
  </si>
  <si>
    <t>Josh Wills</t>
  </si>
  <si>
    <t>Candace Wells</t>
  </si>
  <si>
    <t>Landon Irwin</t>
  </si>
  <si>
    <t>Ethan Caidwell</t>
  </si>
  <si>
    <t>Joe Barnes</t>
  </si>
  <si>
    <t>Heather Lawrence</t>
  </si>
  <si>
    <t>Anne Strode</t>
  </si>
  <si>
    <t>Rebecca Bowers</t>
  </si>
  <si>
    <t>Susan Wagers</t>
  </si>
  <si>
    <t>Angela Smith</t>
  </si>
  <si>
    <t>Bruce Thomas</t>
  </si>
  <si>
    <t>Randy Pivtie</t>
  </si>
  <si>
    <t>Robert McKenzie</t>
  </si>
  <si>
    <t>Keiko Warner</t>
  </si>
  <si>
    <t>Heather Perry</t>
  </si>
  <si>
    <t>Rebecca Vice</t>
  </si>
  <si>
    <t>Rachel Matthews</t>
  </si>
  <si>
    <t>Melissa Jutras</t>
  </si>
  <si>
    <t>Earl Young</t>
  </si>
  <si>
    <t>Matt Rutledge</t>
  </si>
  <si>
    <t>Anthony Thorn</t>
  </si>
  <si>
    <t>Daniel Thorn</t>
  </si>
  <si>
    <t>Joseph Lindsey</t>
  </si>
  <si>
    <t>Youth</t>
  </si>
  <si>
    <t>Wynsten Woosley</t>
  </si>
  <si>
    <t>Richie Robinson</t>
  </si>
  <si>
    <t>Dakota Baker</t>
  </si>
  <si>
    <t>Shelbi Arnold</t>
  </si>
  <si>
    <t>Shelby Fulkerson</t>
  </si>
  <si>
    <t>Robert McKinzie</t>
  </si>
  <si>
    <t>Warren Mooney</t>
  </si>
  <si>
    <t>Brad Shuffett</t>
  </si>
  <si>
    <t>Tyler Thompson</t>
  </si>
  <si>
    <t xml:space="preserve">Anthony Thorn </t>
  </si>
  <si>
    <t>Chase Kerr</t>
  </si>
  <si>
    <t>Nick Rager</t>
  </si>
  <si>
    <t>Austin Lee</t>
  </si>
  <si>
    <t>Deann Hopkins</t>
  </si>
  <si>
    <t>Alona Medyna</t>
  </si>
  <si>
    <t>Mark Williams</t>
  </si>
  <si>
    <t>Mark Wiliams</t>
  </si>
  <si>
    <t>David Ward</t>
  </si>
  <si>
    <t>Brian Archer</t>
  </si>
  <si>
    <t>Angelo Menza II</t>
  </si>
  <si>
    <t>Nathan Crawford</t>
  </si>
  <si>
    <t>Daaniel Quinn</t>
  </si>
  <si>
    <t>Cory Fitzjarrel</t>
  </si>
  <si>
    <t>Brian Windhaus</t>
  </si>
  <si>
    <t>Dakota Westmoreland</t>
  </si>
  <si>
    <t>Christian Goodin</t>
  </si>
  <si>
    <t>Brianna Scott</t>
  </si>
  <si>
    <t>Ashton Bishop</t>
  </si>
  <si>
    <t>Blake Tarver</t>
  </si>
  <si>
    <t>Joseph Dennis</t>
  </si>
  <si>
    <t>David Imbescia</t>
  </si>
  <si>
    <t>Matt Holwager</t>
  </si>
  <si>
    <t>Cory Clemons</t>
  </si>
  <si>
    <t>David Imbrescia</t>
  </si>
  <si>
    <t>Coy Hanson</t>
  </si>
  <si>
    <t>Dexter Glasscock</t>
  </si>
  <si>
    <t>Michael Steger</t>
  </si>
  <si>
    <t>Aislynn Barnes</t>
  </si>
  <si>
    <t>Matt Ledbetter</t>
  </si>
  <si>
    <t>David Imberscia</t>
  </si>
  <si>
    <t>Brayden Mudd</t>
  </si>
  <si>
    <t>P&amp;F</t>
  </si>
  <si>
    <t>242+</t>
  </si>
  <si>
    <t>Division- 242+</t>
  </si>
  <si>
    <t>Women 220</t>
  </si>
  <si>
    <t>Women 242</t>
  </si>
  <si>
    <t>Women 242+</t>
  </si>
  <si>
    <t>Sara Royalty</t>
  </si>
  <si>
    <t>Matthew Phillips</t>
  </si>
  <si>
    <t>Luke Milliner</t>
  </si>
  <si>
    <t>Kenton Cornwell</t>
  </si>
  <si>
    <t>Kaylee Hodges</t>
  </si>
  <si>
    <t>David Anguish</t>
  </si>
  <si>
    <t>Donnie Richard</t>
  </si>
  <si>
    <t>Nancy Skelton</t>
  </si>
  <si>
    <t>Bruce Adams</t>
  </si>
  <si>
    <t>Bruce Abrams</t>
  </si>
  <si>
    <t>Robert Coots</t>
  </si>
  <si>
    <t>William Richard</t>
  </si>
  <si>
    <t>Leland Sandlin</t>
  </si>
  <si>
    <t>Dylan Bohn</t>
  </si>
  <si>
    <t>Dylan</t>
  </si>
  <si>
    <t>Blaine Aubrey</t>
  </si>
  <si>
    <t>Braydon Mudd</t>
  </si>
  <si>
    <t>Peyton Nash</t>
  </si>
  <si>
    <t>Spike Johnson</t>
  </si>
  <si>
    <t>Simote Katoa</t>
  </si>
  <si>
    <t>Nick Henning</t>
  </si>
  <si>
    <t>Matthew Menza</t>
  </si>
  <si>
    <t>Angelo Menza</t>
  </si>
  <si>
    <t>Kayla Stivers</t>
  </si>
  <si>
    <t>Sean Tuttle</t>
  </si>
  <si>
    <t>William Vermillion</t>
  </si>
  <si>
    <t>Cameron Chambers</t>
  </si>
  <si>
    <t>Beverly LeMay</t>
  </si>
  <si>
    <t>Hannah Skeens</t>
  </si>
  <si>
    <t>Joshua Grigsby</t>
  </si>
  <si>
    <t>Oswal Rojas</t>
  </si>
  <si>
    <t>Anthony Elmore</t>
  </si>
  <si>
    <t>Ricky Skeens</t>
  </si>
  <si>
    <t>Logan Salmon</t>
  </si>
  <si>
    <t>Cameron Lear</t>
  </si>
  <si>
    <t>Will Vincent</t>
  </si>
  <si>
    <t>Austin Vincent</t>
  </si>
  <si>
    <t>Matt Phillips</t>
  </si>
  <si>
    <t>State Records Chairman: Michael Hanlein             Last Update: 11/25/2024</t>
  </si>
  <si>
    <t>Rita Hodges</t>
  </si>
  <si>
    <t>Julius Jackson</t>
  </si>
  <si>
    <t>Andan Echeverria</t>
  </si>
  <si>
    <t>Alex Dennis</t>
  </si>
  <si>
    <t>Ryan Fealey</t>
  </si>
  <si>
    <t>Logan Henderson</t>
  </si>
  <si>
    <t>Clay Kipper</t>
  </si>
  <si>
    <t>Robert Patton</t>
  </si>
  <si>
    <t>John Krawchison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</si>
</sst>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m\-d\-yy"/>
    <numFmt numFmtId="165" formatCode="_(* #,##0.0_);_(* \(#,##0.0\);_(* &quot;-&quot;??_);_(@_)"/>
    <numFmt numFmtId="166" formatCode="_(* #,##0_);_(* \(#,##0\);_(* &quot;-&quot;??_);_(@_)"/>
  </numFmts>
  <fonts count="40">
    <font>
      <sz val="10"/>
      <color rgb="FF000000"/>
      <name val="Arial"/>
    </font>
    <font>
      <b/>
      <sz val="18"/>
      <color indexed="10"/>
      <name val="Calibri"/>
      <family val="2"/>
    </font>
    <font>
      <sz val="10"/>
      <color indexed="8"/>
      <name val="Calibri"/>
      <family val="2"/>
    </font>
    <font>
      <sz val="9"/>
      <name val="Calibri"/>
      <family val="2"/>
    </font>
    <font>
      <b/>
      <sz val="12"/>
      <color indexed="10"/>
      <name val="Calibri"/>
      <family val="2"/>
    </font>
    <font>
      <sz val="9"/>
      <color indexed="8"/>
      <name val="Calibri"/>
      <family val="2"/>
    </font>
    <font>
      <b/>
      <sz val="9"/>
      <color indexed="10"/>
      <name val="Calibri"/>
      <family val="2"/>
    </font>
    <font>
      <b/>
      <sz val="9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sz val="9"/>
      <color indexed="10"/>
      <name val="Calibri"/>
      <family val="2"/>
    </font>
    <font>
      <b/>
      <sz val="9"/>
      <color indexed="18"/>
      <name val="Calibri"/>
      <family val="2"/>
    </font>
    <font>
      <b/>
      <sz val="14"/>
      <color indexed="10"/>
      <name val="Calibri"/>
      <family val="2"/>
    </font>
    <font>
      <b/>
      <sz val="9"/>
      <name val="Calibri"/>
      <family val="2"/>
    </font>
    <font>
      <b/>
      <u/>
      <sz val="9"/>
      <color indexed="8"/>
      <name val="Calibri"/>
      <family val="2"/>
    </font>
    <font>
      <b/>
      <sz val="11"/>
      <color indexed="10"/>
      <name val="Calibri"/>
      <family val="2"/>
    </font>
    <font>
      <b/>
      <sz val="8"/>
      <color indexed="8"/>
      <name val="Calibri"/>
      <family val="2"/>
    </font>
    <font>
      <b/>
      <u/>
      <sz val="9"/>
      <name val="Calibri"/>
      <family val="2"/>
    </font>
    <font>
      <b/>
      <u/>
      <sz val="9"/>
      <color indexed="10"/>
      <name val="Calibri"/>
      <family val="2"/>
    </font>
    <font>
      <b/>
      <u/>
      <sz val="9"/>
      <color indexed="57"/>
      <name val="Calibri"/>
      <family val="2"/>
    </font>
    <font>
      <b/>
      <u/>
      <sz val="9"/>
      <color indexed="12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9"/>
      <color indexed="10"/>
      <name val="Arial"/>
      <family val="2"/>
    </font>
    <font>
      <b/>
      <u/>
      <sz val="9"/>
      <color indexed="36"/>
      <name val="Calibri"/>
      <family val="2"/>
    </font>
    <font>
      <sz val="9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8" fillId="0" borderId="0" applyFont="0" applyFill="0" applyBorder="0" applyAlignment="0" applyProtection="0"/>
  </cellStyleXfs>
  <cellXfs count="181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9" fillId="0" borderId="3" xfId="0" applyFont="1" applyBorder="1" applyAlignment="1">
      <alignment horizontal="left" vertical="top"/>
    </xf>
    <xf numFmtId="0" fontId="10" fillId="0" borderId="0" xfId="0" applyFont="1"/>
    <xf numFmtId="0" fontId="11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8" fillId="0" borderId="3" xfId="0" applyFont="1" applyBorder="1"/>
    <xf numFmtId="0" fontId="8" fillId="0" borderId="4" xfId="0" applyFont="1" applyBorder="1"/>
    <xf numFmtId="0" fontId="10" fillId="0" borderId="8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0" fontId="5" fillId="0" borderId="9" xfId="0" applyFont="1" applyBorder="1" applyAlignment="1">
      <alignment horizontal="left" vertical="top"/>
    </xf>
    <xf numFmtId="0" fontId="14" fillId="0" borderId="0" xfId="0" applyFont="1"/>
    <xf numFmtId="0" fontId="7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14" fontId="5" fillId="0" borderId="8" xfId="0" applyNumberFormat="1" applyFont="1" applyBorder="1" applyAlignment="1">
      <alignment horizontal="left" vertical="top"/>
    </xf>
    <xf numFmtId="164" fontId="5" fillId="0" borderId="8" xfId="0" applyNumberFormat="1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7" fillId="0" borderId="5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/>
    </xf>
    <xf numFmtId="14" fontId="5" fillId="0" borderId="8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 vertical="top"/>
    </xf>
    <xf numFmtId="0" fontId="17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2" fillId="0" borderId="0" xfId="0" applyFont="1"/>
    <xf numFmtId="0" fontId="7" fillId="2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8" fillId="0" borderId="5" xfId="0" applyFont="1" applyBorder="1"/>
    <xf numFmtId="0" fontId="5" fillId="0" borderId="0" xfId="0" applyFont="1" applyAlignment="1">
      <alignment horizontal="right"/>
    </xf>
    <xf numFmtId="0" fontId="7" fillId="0" borderId="5" xfId="0" applyFont="1" applyBorder="1" applyAlignment="1"/>
    <xf numFmtId="0" fontId="5" fillId="0" borderId="0" xfId="0" applyFont="1" applyAlignment="1"/>
    <xf numFmtId="0" fontId="7" fillId="0" borderId="0" xfId="0" applyFont="1" applyAlignment="1"/>
    <xf numFmtId="0" fontId="7" fillId="0" borderId="6" xfId="0" applyFont="1" applyBorder="1" applyAlignment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23" fillId="4" borderId="0" xfId="0" applyFont="1" applyFill="1" applyAlignment="1">
      <alignment horizontal="right"/>
    </xf>
    <xf numFmtId="0" fontId="6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24" fillId="0" borderId="8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3" fillId="0" borderId="0" xfId="0" applyFont="1" applyBorder="1"/>
    <xf numFmtId="0" fontId="25" fillId="0" borderId="0" xfId="0" applyFont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0" fillId="0" borderId="0" xfId="0" applyFont="1" applyBorder="1" applyAlignment="1"/>
    <xf numFmtId="14" fontId="5" fillId="0" borderId="0" xfId="0" applyNumberFormat="1" applyFont="1" applyAlignment="1">
      <alignment horizontal="left" vertical="top"/>
    </xf>
    <xf numFmtId="14" fontId="0" fillId="0" borderId="8" xfId="0" applyNumberFormat="1" applyFont="1" applyBorder="1" applyAlignment="1"/>
    <xf numFmtId="0" fontId="23" fillId="0" borderId="0" xfId="0" applyFont="1" applyAlignment="1"/>
    <xf numFmtId="14" fontId="3" fillId="0" borderId="0" xfId="0" applyNumberFormat="1" applyFont="1"/>
    <xf numFmtId="14" fontId="23" fillId="0" borderId="8" xfId="0" applyNumberFormat="1" applyFont="1" applyBorder="1" applyAlignment="1"/>
    <xf numFmtId="0" fontId="5" fillId="0" borderId="0" xfId="0" applyNumberFormat="1" applyFont="1" applyAlignment="1">
      <alignment horizontal="left" vertical="top"/>
    </xf>
    <xf numFmtId="14" fontId="0" fillId="0" borderId="0" xfId="0" applyNumberFormat="1" applyFont="1" applyAlignment="1"/>
    <xf numFmtId="14" fontId="5" fillId="0" borderId="8" xfId="0" applyNumberFormat="1" applyFont="1" applyBorder="1" applyAlignment="1">
      <alignment horizontal="center" vertical="top"/>
    </xf>
    <xf numFmtId="14" fontId="5" fillId="0" borderId="9" xfId="0" applyNumberFormat="1" applyFont="1" applyBorder="1" applyAlignment="1">
      <alignment horizontal="center" vertical="top"/>
    </xf>
    <xf numFmtId="14" fontId="23" fillId="0" borderId="0" xfId="0" applyNumberFormat="1" applyFont="1" applyAlignment="1"/>
    <xf numFmtId="0" fontId="5" fillId="0" borderId="8" xfId="0" applyNumberFormat="1" applyFont="1" applyBorder="1" applyAlignment="1">
      <alignment horizontal="center" wrapText="1"/>
    </xf>
    <xf numFmtId="14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left" vertical="top"/>
    </xf>
    <xf numFmtId="14" fontId="5" fillId="0" borderId="9" xfId="0" applyNumberFormat="1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6" fillId="0" borderId="8" xfId="0" applyFont="1" applyBorder="1" applyAlignment="1"/>
    <xf numFmtId="14" fontId="3" fillId="0" borderId="0" xfId="0" applyNumberFormat="1" applyFont="1" applyAlignment="1">
      <alignment horizontal="left" vertical="top"/>
    </xf>
    <xf numFmtId="14" fontId="26" fillId="0" borderId="8" xfId="0" applyNumberFormat="1" applyFont="1" applyBorder="1" applyAlignment="1"/>
    <xf numFmtId="0" fontId="14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26" fillId="0" borderId="9" xfId="0" applyFont="1" applyBorder="1" applyAlignment="1"/>
    <xf numFmtId="0" fontId="27" fillId="0" borderId="5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9" fillId="0" borderId="8" xfId="0" applyFont="1" applyBorder="1" applyAlignment="1"/>
    <xf numFmtId="14" fontId="28" fillId="0" borderId="0" xfId="0" applyNumberFormat="1" applyFont="1" applyAlignment="1">
      <alignment horizontal="left" vertical="top"/>
    </xf>
    <xf numFmtId="14" fontId="29" fillId="0" borderId="8" xfId="0" applyNumberFormat="1" applyFont="1" applyBorder="1" applyAlignment="1"/>
    <xf numFmtId="0" fontId="27" fillId="0" borderId="6" xfId="0" applyFont="1" applyBorder="1" applyAlignment="1">
      <alignment horizontal="left" vertical="top"/>
    </xf>
    <xf numFmtId="0" fontId="28" fillId="0" borderId="7" xfId="0" applyFont="1" applyBorder="1" applyAlignment="1">
      <alignment horizontal="left" vertical="top"/>
    </xf>
    <xf numFmtId="0" fontId="29" fillId="0" borderId="9" xfId="0" applyFont="1" applyBorder="1" applyAlignment="1"/>
    <xf numFmtId="0" fontId="26" fillId="0" borderId="0" xfId="0" applyFont="1" applyAlignment="1">
      <alignment horizontal="left"/>
    </xf>
    <xf numFmtId="0" fontId="30" fillId="0" borderId="5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14" fontId="31" fillId="0" borderId="0" xfId="0" applyNumberFormat="1" applyFont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14" fontId="32" fillId="0" borderId="8" xfId="0" applyNumberFormat="1" applyFont="1" applyBorder="1" applyAlignment="1"/>
    <xf numFmtId="0" fontId="32" fillId="0" borderId="0" xfId="0" applyFont="1" applyAlignment="1">
      <alignment horizontal="left"/>
    </xf>
    <xf numFmtId="14" fontId="32" fillId="0" borderId="0" xfId="0" applyNumberFormat="1" applyFont="1" applyAlignment="1">
      <alignment horizontal="left"/>
    </xf>
    <xf numFmtId="0" fontId="32" fillId="0" borderId="8" xfId="0" applyFont="1" applyBorder="1" applyAlignment="1"/>
    <xf numFmtId="0" fontId="30" fillId="0" borderId="6" xfId="0" applyFont="1" applyBorder="1" applyAlignment="1">
      <alignment horizontal="left" vertical="top"/>
    </xf>
    <xf numFmtId="0" fontId="31" fillId="0" borderId="7" xfId="0" applyFont="1" applyBorder="1" applyAlignment="1">
      <alignment horizontal="left" vertical="top"/>
    </xf>
    <xf numFmtId="0" fontId="32" fillId="0" borderId="9" xfId="0" applyFont="1" applyBorder="1" applyAlignment="1"/>
    <xf numFmtId="14" fontId="33" fillId="0" borderId="8" xfId="0" applyNumberFormat="1" applyFont="1" applyBorder="1" applyAlignment="1"/>
    <xf numFmtId="0" fontId="33" fillId="0" borderId="8" xfId="0" applyFont="1" applyBorder="1" applyAlignment="1"/>
    <xf numFmtId="0" fontId="33" fillId="0" borderId="9" xfId="0" applyFont="1" applyBorder="1" applyAlignment="1"/>
    <xf numFmtId="14" fontId="3" fillId="0" borderId="7" xfId="0" applyNumberFormat="1" applyFont="1" applyBorder="1" applyAlignment="1">
      <alignment horizontal="left" vertical="top"/>
    </xf>
    <xf numFmtId="0" fontId="26" fillId="0" borderId="0" xfId="0" applyFont="1" applyAlignment="1"/>
    <xf numFmtId="0" fontId="33" fillId="0" borderId="0" xfId="0" applyFont="1" applyAlignment="1"/>
    <xf numFmtId="0" fontId="3" fillId="0" borderId="0" xfId="0" applyNumberFormat="1" applyFont="1" applyAlignment="1">
      <alignment horizontal="left" vertical="top"/>
    </xf>
    <xf numFmtId="14" fontId="33" fillId="0" borderId="9" xfId="0" applyNumberFormat="1" applyFont="1" applyBorder="1" applyAlignment="1"/>
    <xf numFmtId="14" fontId="26" fillId="0" borderId="9" xfId="0" applyNumberFormat="1" applyFont="1" applyBorder="1" applyAlignment="1"/>
    <xf numFmtId="0" fontId="14" fillId="0" borderId="0" xfId="0" applyFont="1" applyBorder="1" applyAlignment="1">
      <alignment horizontal="left" vertical="top"/>
    </xf>
    <xf numFmtId="0" fontId="34" fillId="0" borderId="8" xfId="0" applyFont="1" applyBorder="1" applyAlignment="1"/>
    <xf numFmtId="14" fontId="26" fillId="0" borderId="0" xfId="0" applyNumberFormat="1" applyFont="1" applyAlignment="1"/>
    <xf numFmtId="0" fontId="33" fillId="0" borderId="8" xfId="0" applyNumberFormat="1" applyFont="1" applyBorder="1" applyAlignment="1"/>
    <xf numFmtId="14" fontId="3" fillId="0" borderId="0" xfId="0" applyNumberFormat="1" applyFont="1" applyBorder="1" applyAlignment="1">
      <alignment horizontal="left" vertical="top"/>
    </xf>
    <xf numFmtId="14" fontId="35" fillId="0" borderId="8" xfId="0" applyNumberFormat="1" applyFont="1" applyBorder="1" applyAlignment="1"/>
    <xf numFmtId="14" fontId="26" fillId="0" borderId="0" xfId="0" applyNumberFormat="1" applyFont="1" applyAlignment="1">
      <alignment horizontal="left"/>
    </xf>
    <xf numFmtId="14" fontId="36" fillId="0" borderId="8" xfId="0" applyNumberFormat="1" applyFont="1" applyBorder="1" applyAlignment="1"/>
    <xf numFmtId="22" fontId="3" fillId="0" borderId="0" xfId="0" applyNumberFormat="1" applyFont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0" fillId="0" borderId="13" xfId="0" applyFont="1" applyBorder="1" applyAlignment="1"/>
    <xf numFmtId="0" fontId="3" fillId="0" borderId="13" xfId="0" applyFont="1" applyBorder="1" applyAlignment="1">
      <alignment horizontal="left" vertical="top"/>
    </xf>
    <xf numFmtId="14" fontId="0" fillId="0" borderId="8" xfId="0" applyNumberFormat="1" applyBorder="1" applyAlignment="1"/>
    <xf numFmtId="2" fontId="3" fillId="0" borderId="0" xfId="0" applyNumberFormat="1" applyFont="1" applyAlignment="1">
      <alignment horizontal="left" vertical="top"/>
    </xf>
    <xf numFmtId="43" fontId="3" fillId="0" borderId="0" xfId="1" applyFont="1" applyAlignment="1">
      <alignment horizontal="left" vertical="top"/>
    </xf>
    <xf numFmtId="165" fontId="3" fillId="0" borderId="0" xfId="1" applyNumberFormat="1" applyFont="1" applyAlignment="1">
      <alignment vertical="top"/>
    </xf>
    <xf numFmtId="14" fontId="3" fillId="0" borderId="13" xfId="0" applyNumberFormat="1" applyFont="1" applyBorder="1" applyAlignment="1">
      <alignment horizontal="left" vertical="top"/>
    </xf>
    <xf numFmtId="14" fontId="33" fillId="0" borderId="14" xfId="0" applyNumberFormat="1" applyFont="1" applyBorder="1" applyAlignment="1"/>
    <xf numFmtId="166" fontId="3" fillId="0" borderId="0" xfId="1" applyNumberFormat="1" applyFont="1" applyAlignment="1">
      <alignment horizontal="left" vertical="top"/>
    </xf>
    <xf numFmtId="14" fontId="39" fillId="0" borderId="8" xfId="0" applyNumberFormat="1" applyFont="1" applyBorder="1" applyAlignment="1"/>
    <xf numFmtId="14" fontId="5" fillId="0" borderId="15" xfId="0" applyNumberFormat="1" applyFont="1" applyBorder="1" applyAlignment="1">
      <alignment horizontal="left" vertical="top"/>
    </xf>
    <xf numFmtId="14" fontId="5" fillId="0" borderId="8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4" fontId="8" fillId="0" borderId="15" xfId="0" applyNumberFormat="1" applyFont="1" applyBorder="1" applyAlignment="1">
      <alignment horizontal="right" vertical="top"/>
    </xf>
    <xf numFmtId="14" fontId="8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14" fontId="9" fillId="0" borderId="8" xfId="0" applyNumberFormat="1" applyFont="1" applyBorder="1" applyAlignment="1">
      <alignment horizontal="right"/>
    </xf>
    <xf numFmtId="14" fontId="32" fillId="0" borderId="15" xfId="0" applyNumberFormat="1" applyFont="1" applyBorder="1" applyAlignment="1">
      <alignment horizontal="right" vertical="top"/>
    </xf>
    <xf numFmtId="14" fontId="2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0" xfId="0" applyFont="1" applyAlignment="1">
      <alignment horizontal="left" vertical="top"/>
    </xf>
    <xf numFmtId="0" fontId="0" fillId="0" borderId="0" xfId="0" applyFont="1" applyAlignment="1"/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/>
    <xf numFmtId="0" fontId="1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t.kg/" TargetMode="External"/><Relationship Id="rId3" Type="http://schemas.openxmlformats.org/officeDocument/2006/relationships/hyperlink" Target="http://wt.kg/" TargetMode="External"/><Relationship Id="rId7" Type="http://schemas.openxmlformats.org/officeDocument/2006/relationships/hyperlink" Target="http://wt.kg/" TargetMode="External"/><Relationship Id="rId12" Type="http://schemas.openxmlformats.org/officeDocument/2006/relationships/hyperlink" Target="http://wt.kg/" TargetMode="External"/><Relationship Id="rId2" Type="http://schemas.openxmlformats.org/officeDocument/2006/relationships/hyperlink" Target="http://wt.kg/" TargetMode="External"/><Relationship Id="rId1" Type="http://schemas.openxmlformats.org/officeDocument/2006/relationships/hyperlink" Target="http://wt.kg/" TargetMode="External"/><Relationship Id="rId6" Type="http://schemas.openxmlformats.org/officeDocument/2006/relationships/hyperlink" Target="http://wt.kg/" TargetMode="External"/><Relationship Id="rId11" Type="http://schemas.openxmlformats.org/officeDocument/2006/relationships/hyperlink" Target="http://wt.kg/" TargetMode="External"/><Relationship Id="rId5" Type="http://schemas.openxmlformats.org/officeDocument/2006/relationships/hyperlink" Target="http://wt.kg/" TargetMode="External"/><Relationship Id="rId10" Type="http://schemas.openxmlformats.org/officeDocument/2006/relationships/hyperlink" Target="http://wt.kg/" TargetMode="External"/><Relationship Id="rId4" Type="http://schemas.openxmlformats.org/officeDocument/2006/relationships/hyperlink" Target="http://wt.kg/" TargetMode="External"/><Relationship Id="rId9" Type="http://schemas.openxmlformats.org/officeDocument/2006/relationships/hyperlink" Target="http://wt.kg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>
      <selection activeCell="A5" sqref="A5"/>
    </sheetView>
  </sheetViews>
  <sheetFormatPr defaultColWidth="14.42578125" defaultRowHeight="15.75" customHeight="1"/>
  <cols>
    <col min="1" max="1" width="162.5703125" customWidth="1"/>
  </cols>
  <sheetData>
    <row r="1" spans="1:1" ht="23.25">
      <c r="A1" s="1" t="s">
        <v>0</v>
      </c>
    </row>
    <row r="2" spans="1:1" ht="12.75">
      <c r="A2" s="2" t="s">
        <v>500</v>
      </c>
    </row>
  </sheetData>
  <sheetProtection password="C453" sheet="1" objects="1" scenarios="1"/>
  <phoneticPr fontId="37" type="noConversion"/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959"/>
  <sheetViews>
    <sheetView workbookViewId="0">
      <selection activeCell="E97" sqref="E97"/>
    </sheetView>
  </sheetViews>
  <sheetFormatPr defaultColWidth="14.42578125" defaultRowHeight="15.75" customHeight="1"/>
  <cols>
    <col min="2" max="2" width="20.28515625" customWidth="1"/>
    <col min="3" max="3" width="9.5703125" customWidth="1"/>
    <col min="4" max="5" width="11.140625" customWidth="1"/>
    <col min="6" max="6" width="20.28515625" customWidth="1"/>
    <col min="7" max="7" width="9" customWidth="1"/>
    <col min="8" max="9" width="9.5703125" customWidth="1"/>
    <col min="10" max="10" width="19" customWidth="1"/>
    <col min="11" max="11" width="8.5703125" customWidth="1"/>
    <col min="12" max="13" width="9" customWidth="1"/>
    <col min="14" max="14" width="18.85546875" bestFit="1" customWidth="1"/>
    <col min="15" max="16" width="7.5703125" customWidth="1"/>
    <col min="17" max="17" width="10.140625" bestFit="1" customWidth="1"/>
  </cols>
  <sheetData>
    <row r="1" spans="1:30" ht="23.25">
      <c r="A1" s="176" t="s">
        <v>21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>
      <c r="A2" s="5">
        <v>114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2.75">
      <c r="A3" s="8" t="s">
        <v>2</v>
      </c>
      <c r="B3" s="9" t="s">
        <v>3</v>
      </c>
      <c r="C3" s="9" t="s">
        <v>4</v>
      </c>
      <c r="D3" s="9" t="s">
        <v>5</v>
      </c>
      <c r="E3" s="9" t="s">
        <v>40</v>
      </c>
      <c r="F3" s="9" t="s">
        <v>6</v>
      </c>
      <c r="G3" s="9" t="s">
        <v>4</v>
      </c>
      <c r="H3" s="9" t="s">
        <v>5</v>
      </c>
      <c r="I3" s="9" t="str">
        <f>$E$3</f>
        <v>Date</v>
      </c>
      <c r="J3" s="9" t="s">
        <v>7</v>
      </c>
      <c r="K3" s="9" t="s">
        <v>4</v>
      </c>
      <c r="L3" s="9" t="s">
        <v>5</v>
      </c>
      <c r="M3" s="9" t="str">
        <f>$E$3</f>
        <v>Date</v>
      </c>
      <c r="N3" s="9" t="s">
        <v>8</v>
      </c>
      <c r="O3" s="9" t="s">
        <v>4</v>
      </c>
      <c r="P3" s="79" t="s">
        <v>5</v>
      </c>
      <c r="Q3" s="81" t="str">
        <f>$E$3</f>
        <v>Date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2.75">
      <c r="A4" s="10" t="s">
        <v>10</v>
      </c>
      <c r="B4" s="11"/>
      <c r="C4" s="18"/>
      <c r="D4" s="11">
        <f ca="1">ROUND(C4*Key!$A$1, 2)</f>
        <v>0</v>
      </c>
      <c r="E4" s="11"/>
      <c r="F4" s="11"/>
      <c r="G4" s="18"/>
      <c r="H4" s="11">
        <f ca="1">ROUND(G4*Key!$A$1, 2)</f>
        <v>0</v>
      </c>
      <c r="I4" s="11"/>
      <c r="J4" s="11"/>
      <c r="K4" s="18"/>
      <c r="L4" s="11">
        <f ca="1">ROUND(K4*Key!$A$1, 2)</f>
        <v>0</v>
      </c>
      <c r="M4" s="11"/>
      <c r="N4" s="11"/>
      <c r="O4" s="18"/>
      <c r="P4" s="80">
        <f ca="1">ROUND(O4*Key!$A$1, 2)</f>
        <v>0</v>
      </c>
      <c r="Q4" s="82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12.75">
      <c r="A5" s="19" t="s">
        <v>9</v>
      </c>
      <c r="B5" s="11"/>
      <c r="C5" s="18"/>
      <c r="D5" s="11">
        <f ca="1">ROUND(C5*Key!$A$1, 2)</f>
        <v>0</v>
      </c>
      <c r="E5" s="11"/>
      <c r="F5" s="11"/>
      <c r="G5" s="18"/>
      <c r="H5" s="11">
        <f ca="1">ROUND(G5*Key!$A$1, 2)</f>
        <v>0</v>
      </c>
      <c r="I5" s="11"/>
      <c r="J5" s="11"/>
      <c r="K5" s="18"/>
      <c r="L5" s="11">
        <f ca="1">ROUND(K5*Key!$A$1, 2)</f>
        <v>0</v>
      </c>
      <c r="M5" s="11"/>
      <c r="N5" s="11"/>
      <c r="O5" s="18"/>
      <c r="P5" s="80">
        <f ca="1">ROUND(O5*Key!$A$1, 2)</f>
        <v>0</v>
      </c>
      <c r="Q5" s="82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12.75">
      <c r="A6" s="10" t="s">
        <v>11</v>
      </c>
      <c r="B6" s="11"/>
      <c r="C6" s="11"/>
      <c r="D6" s="11">
        <f ca="1">ROUND(C6*Key!$A$1, 2)</f>
        <v>0</v>
      </c>
      <c r="E6" s="11"/>
      <c r="F6" s="11"/>
      <c r="G6" s="11"/>
      <c r="H6" s="11">
        <f ca="1">ROUND(G6*Key!$A$1, 2)</f>
        <v>0</v>
      </c>
      <c r="I6" s="11"/>
      <c r="J6" s="11"/>
      <c r="K6" s="11"/>
      <c r="L6" s="11">
        <f ca="1">ROUND(K6*Key!$A$1, 2)</f>
        <v>0</v>
      </c>
      <c r="M6" s="11"/>
      <c r="N6" s="11"/>
      <c r="O6" s="11"/>
      <c r="P6" s="80">
        <f ca="1">ROUND(O6*Key!$A$1, 2)</f>
        <v>0</v>
      </c>
      <c r="Q6" s="8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12.75">
      <c r="A7" s="19" t="s">
        <v>12</v>
      </c>
      <c r="B7" s="11"/>
      <c r="C7" s="11"/>
      <c r="D7" s="11">
        <f ca="1">ROUND(C7*Key!$A$1, 2)</f>
        <v>0</v>
      </c>
      <c r="E7" s="11"/>
      <c r="F7" s="11"/>
      <c r="G7" s="18"/>
      <c r="H7" s="11">
        <f ca="1">ROUND(G7*Key!$A$1, 2)</f>
        <v>0</v>
      </c>
      <c r="I7" s="11"/>
      <c r="J7" s="11"/>
      <c r="K7" s="18"/>
      <c r="L7" s="11">
        <f ca="1">ROUND(K7*Key!$A$1, 2)</f>
        <v>0</v>
      </c>
      <c r="M7" s="11"/>
      <c r="N7" s="11"/>
      <c r="O7" s="18"/>
      <c r="P7" s="80">
        <f ca="1">ROUND(O7*Key!$A$1, 2)</f>
        <v>0</v>
      </c>
      <c r="Q7" s="82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12.75">
      <c r="A8" s="19" t="s">
        <v>13</v>
      </c>
      <c r="B8" s="11"/>
      <c r="C8" s="18"/>
      <c r="D8" s="11">
        <f ca="1">ROUND(C8*Key!$A$1, 2)</f>
        <v>0</v>
      </c>
      <c r="E8" s="11"/>
      <c r="F8" s="11"/>
      <c r="G8" s="18"/>
      <c r="H8" s="11">
        <f ca="1">ROUND(G8*Key!$A$1, 2)</f>
        <v>0</v>
      </c>
      <c r="I8" s="11"/>
      <c r="J8" s="11"/>
      <c r="K8" s="18"/>
      <c r="L8" s="11">
        <f ca="1">ROUND(K8*Key!$A$1, 2)</f>
        <v>0</v>
      </c>
      <c r="M8" s="11"/>
      <c r="N8" s="11"/>
      <c r="O8" s="18"/>
      <c r="P8" s="80">
        <f ca="1">ROUND(O8*Key!$A$1, 2)</f>
        <v>0</v>
      </c>
      <c r="Q8" s="82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2.75">
      <c r="A9" s="19" t="s">
        <v>32</v>
      </c>
      <c r="B9" s="11"/>
      <c r="C9" s="18"/>
      <c r="D9" s="11">
        <f ca="1">ROUND(C9*Key!$A$1, 2)</f>
        <v>0</v>
      </c>
      <c r="E9" s="11"/>
      <c r="F9" s="11"/>
      <c r="G9" s="18"/>
      <c r="H9" s="11">
        <f ca="1">ROUND(G9*Key!$A$1, 2)</f>
        <v>0</v>
      </c>
      <c r="I9" s="11"/>
      <c r="J9" s="11"/>
      <c r="K9" s="18"/>
      <c r="L9" s="11">
        <f ca="1">ROUND(K9*Key!$A$1, 2)</f>
        <v>0</v>
      </c>
      <c r="M9" s="11"/>
      <c r="N9" s="11"/>
      <c r="O9" s="18"/>
      <c r="P9" s="80">
        <f ca="1">ROUND(O9*Key!$A$1, 2)</f>
        <v>0</v>
      </c>
      <c r="Q9" s="82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>
      <c r="A10" s="19" t="s">
        <v>15</v>
      </c>
      <c r="B10" s="11"/>
      <c r="C10" s="11"/>
      <c r="D10" s="11">
        <f ca="1">ROUND(C10*Key!$A$1, 2)</f>
        <v>0</v>
      </c>
      <c r="E10" s="11"/>
      <c r="F10" s="11"/>
      <c r="G10" s="11"/>
      <c r="H10" s="11">
        <f ca="1">ROUND(G10*Key!$A$1, 2)</f>
        <v>0</v>
      </c>
      <c r="I10" s="11"/>
      <c r="J10" s="11"/>
      <c r="K10" s="11"/>
      <c r="L10" s="11">
        <f ca="1">ROUND(K10*Key!$A$1, 2)</f>
        <v>0</v>
      </c>
      <c r="M10" s="11"/>
      <c r="N10" s="11"/>
      <c r="O10" s="11"/>
      <c r="P10" s="80">
        <f ca="1">ROUND(O10*Key!$A$1, 2)</f>
        <v>0</v>
      </c>
      <c r="Q10" s="82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2.75">
      <c r="A11" s="10" t="s">
        <v>16</v>
      </c>
      <c r="B11" s="11"/>
      <c r="C11" s="11"/>
      <c r="D11" s="11">
        <f ca="1">ROUND(C11*Key!$A$1, 2)</f>
        <v>0</v>
      </c>
      <c r="E11" s="11"/>
      <c r="F11" s="11"/>
      <c r="G11" s="11"/>
      <c r="H11" s="11">
        <f ca="1">ROUND(G11*Key!$A$1, 2)</f>
        <v>0</v>
      </c>
      <c r="I11" s="11"/>
      <c r="J11" s="11"/>
      <c r="K11" s="11"/>
      <c r="L11" s="11">
        <f ca="1">ROUND(K11*Key!$A$1, 2)</f>
        <v>0</v>
      </c>
      <c r="M11" s="11"/>
      <c r="N11" s="11"/>
      <c r="O11" s="11"/>
      <c r="P11" s="80">
        <f ca="1">ROUND(O11*Key!$A$1, 2)</f>
        <v>0</v>
      </c>
      <c r="Q11" s="82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2.75">
      <c r="A12" s="10" t="s">
        <v>17</v>
      </c>
      <c r="B12" s="11"/>
      <c r="C12" s="11"/>
      <c r="D12" s="11">
        <f ca="1">ROUND(C12*Key!$A$1, 2)</f>
        <v>0</v>
      </c>
      <c r="E12" s="11"/>
      <c r="F12" s="11"/>
      <c r="G12" s="11"/>
      <c r="H12" s="11">
        <f ca="1">ROUND(G12*Key!$A$1, 2)</f>
        <v>0</v>
      </c>
      <c r="I12" s="11"/>
      <c r="J12" s="11"/>
      <c r="K12" s="11"/>
      <c r="L12" s="11">
        <f ca="1">ROUND(K12*Key!$A$1, 2)</f>
        <v>0</v>
      </c>
      <c r="M12" s="11"/>
      <c r="N12" s="11"/>
      <c r="O12" s="11"/>
      <c r="P12" s="80">
        <f ca="1">ROUND(O12*Key!$A$1, 2)</f>
        <v>0</v>
      </c>
      <c r="Q12" s="82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2.75">
      <c r="A13" s="10" t="s">
        <v>18</v>
      </c>
      <c r="B13" s="11"/>
      <c r="C13" s="18"/>
      <c r="D13" s="11">
        <f ca="1">ROUND(C13*Key!$A$1, 2)</f>
        <v>0</v>
      </c>
      <c r="E13" s="11"/>
      <c r="F13" s="11"/>
      <c r="G13" s="18"/>
      <c r="H13" s="11">
        <f ca="1">ROUND(G13*Key!$A$1, 2)</f>
        <v>0</v>
      </c>
      <c r="I13" s="11"/>
      <c r="J13" s="11"/>
      <c r="K13" s="18"/>
      <c r="L13" s="11">
        <f ca="1">ROUND(K13*Key!$A$1, 2)</f>
        <v>0</v>
      </c>
      <c r="M13" s="11"/>
      <c r="N13" s="11"/>
      <c r="O13" s="18"/>
      <c r="P13" s="80">
        <f ca="1">ROUND(O13*Key!$A$1, 2)</f>
        <v>0</v>
      </c>
      <c r="Q13" s="82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12.75">
      <c r="A14" s="10" t="s">
        <v>19</v>
      </c>
      <c r="B14" s="11"/>
      <c r="C14" s="11"/>
      <c r="D14" s="11">
        <f ca="1">ROUND(C14*Key!$A$1, 2)</f>
        <v>0</v>
      </c>
      <c r="E14" s="11"/>
      <c r="F14" s="11"/>
      <c r="G14" s="11"/>
      <c r="H14" s="11">
        <f ca="1">ROUND(G14*Key!$A$1, 2)</f>
        <v>0</v>
      </c>
      <c r="I14" s="11"/>
      <c r="J14" s="11"/>
      <c r="K14" s="11"/>
      <c r="L14" s="11">
        <f ca="1">ROUND(K14*Key!$A$1, 2)</f>
        <v>0</v>
      </c>
      <c r="M14" s="11"/>
      <c r="N14" s="11"/>
      <c r="O14" s="11"/>
      <c r="P14" s="80">
        <f ca="1">ROUND(O14*Key!$A$1, 2)</f>
        <v>0</v>
      </c>
      <c r="Q14" s="82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2.75">
      <c r="A15" s="10" t="s">
        <v>20</v>
      </c>
      <c r="B15" s="11"/>
      <c r="C15" s="11"/>
      <c r="D15" s="11">
        <f ca="1">ROUND(C15*Key!$A$1, 2)</f>
        <v>0</v>
      </c>
      <c r="E15" s="11"/>
      <c r="F15" s="11"/>
      <c r="G15" s="11"/>
      <c r="H15" s="11">
        <f ca="1">ROUND(G15*Key!$A$1, 2)</f>
        <v>0</v>
      </c>
      <c r="I15" s="11"/>
      <c r="J15" s="11"/>
      <c r="K15" s="11"/>
      <c r="L15" s="11">
        <f ca="1">ROUND(K15*Key!$A$1, 2)</f>
        <v>0</v>
      </c>
      <c r="M15" s="11"/>
      <c r="N15" s="11"/>
      <c r="O15" s="11"/>
      <c r="P15" s="80">
        <f ca="1">ROUND(O15*Key!$A$1, 2)</f>
        <v>0</v>
      </c>
      <c r="Q15" s="82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2.75">
      <c r="A16" s="10" t="s">
        <v>22</v>
      </c>
      <c r="B16" s="11"/>
      <c r="C16" s="11"/>
      <c r="D16" s="11">
        <f ca="1">ROUND(C16*Key!$A$1, 2)</f>
        <v>0</v>
      </c>
      <c r="E16" s="11"/>
      <c r="F16" s="11"/>
      <c r="G16" s="11"/>
      <c r="H16" s="11">
        <f ca="1">ROUND(G16*Key!$A$1, 2)</f>
        <v>0</v>
      </c>
      <c r="I16" s="11"/>
      <c r="J16" s="11"/>
      <c r="K16" s="11"/>
      <c r="L16" s="11">
        <f ca="1">ROUND(K16*Key!$A$1, 2)</f>
        <v>0</v>
      </c>
      <c r="M16" s="11"/>
      <c r="N16" s="11"/>
      <c r="O16" s="11"/>
      <c r="P16" s="80">
        <f ca="1">ROUND(O16*Key!$A$1, 2)</f>
        <v>0</v>
      </c>
      <c r="Q16" s="82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2.75">
      <c r="A17" s="10" t="s">
        <v>23</v>
      </c>
      <c r="B17" s="11"/>
      <c r="C17" s="11"/>
      <c r="D17" s="11">
        <f ca="1">ROUND(C17*Key!$A$1, 2)</f>
        <v>0</v>
      </c>
      <c r="E17" s="11"/>
      <c r="F17" s="11"/>
      <c r="G17" s="11"/>
      <c r="H17" s="11">
        <f ca="1">ROUND(G17*Key!$A$1, 2)</f>
        <v>0</v>
      </c>
      <c r="I17" s="11"/>
      <c r="J17" s="11"/>
      <c r="K17" s="11"/>
      <c r="L17" s="11">
        <f ca="1">ROUND(K17*Key!$A$1, 2)</f>
        <v>0</v>
      </c>
      <c r="M17" s="11"/>
      <c r="N17" s="11"/>
      <c r="O17" s="11"/>
      <c r="P17" s="80">
        <f ca="1">ROUND(O17*Key!$A$1, 2)</f>
        <v>0</v>
      </c>
      <c r="Q17" s="82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2.75">
      <c r="A18" s="10" t="s">
        <v>24</v>
      </c>
      <c r="B18" s="11"/>
      <c r="C18" s="11"/>
      <c r="D18" s="11">
        <f ca="1">ROUND(C18*Key!$A$1, 2)</f>
        <v>0</v>
      </c>
      <c r="E18" s="11"/>
      <c r="F18" s="11"/>
      <c r="G18" s="11"/>
      <c r="H18" s="11">
        <f ca="1">ROUND(G18*Key!$A$1, 2)</f>
        <v>0</v>
      </c>
      <c r="I18" s="11"/>
      <c r="J18" s="11"/>
      <c r="K18" s="11"/>
      <c r="L18" s="11">
        <f ca="1">ROUND(K18*Key!$A$1, 2)</f>
        <v>0</v>
      </c>
      <c r="M18" s="11"/>
      <c r="N18" s="11"/>
      <c r="O18" s="11"/>
      <c r="P18" s="80">
        <f ca="1">ROUND(O18*Key!$A$1, 2)</f>
        <v>0</v>
      </c>
      <c r="Q18" s="82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2.75">
      <c r="A19" s="10" t="s">
        <v>25</v>
      </c>
      <c r="B19" s="11"/>
      <c r="C19" s="11"/>
      <c r="D19" s="11">
        <f ca="1">ROUND(C19*Key!$A$1, 2)</f>
        <v>0</v>
      </c>
      <c r="E19" s="11"/>
      <c r="F19" s="11"/>
      <c r="G19" s="11"/>
      <c r="H19" s="11">
        <f ca="1">ROUND(G19*Key!$A$1, 2)</f>
        <v>0</v>
      </c>
      <c r="I19" s="11"/>
      <c r="J19" s="11"/>
      <c r="K19" s="11"/>
      <c r="L19" s="11">
        <f ca="1">ROUND(K19*Key!$A$1, 2)</f>
        <v>0</v>
      </c>
      <c r="M19" s="11"/>
      <c r="N19" s="11"/>
      <c r="O19" s="11"/>
      <c r="P19" s="80">
        <f ca="1">ROUND(O19*Key!$A$1, 2)</f>
        <v>0</v>
      </c>
      <c r="Q19" s="82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2.75">
      <c r="A20" s="12" t="s">
        <v>26</v>
      </c>
      <c r="B20" s="13"/>
      <c r="C20" s="13"/>
      <c r="D20" s="13">
        <f ca="1">ROUND(C20*Key!$A$1, 2)</f>
        <v>0</v>
      </c>
      <c r="E20" s="13"/>
      <c r="F20" s="13"/>
      <c r="G20" s="13"/>
      <c r="H20" s="13">
        <f ca="1">ROUND(G20*Key!$A$1, 2)</f>
        <v>0</v>
      </c>
      <c r="I20" s="13"/>
      <c r="J20" s="13"/>
      <c r="K20" s="13"/>
      <c r="L20" s="13">
        <f ca="1">ROUND(K20*Key!$A$1, 2)</f>
        <v>0</v>
      </c>
      <c r="M20" s="13"/>
      <c r="N20" s="13"/>
      <c r="O20" s="13"/>
      <c r="P20" s="13">
        <f ca="1">ROUND(O20*Key!$A$1, 2)</f>
        <v>0</v>
      </c>
      <c r="Q20" s="83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2.75">
      <c r="A21" s="1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80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8.75">
      <c r="A22" s="20">
        <v>123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2.75">
      <c r="A23" s="8" t="s">
        <v>2</v>
      </c>
      <c r="B23" s="9" t="s">
        <v>3</v>
      </c>
      <c r="C23" s="9" t="s">
        <v>4</v>
      </c>
      <c r="D23" s="9" t="s">
        <v>5</v>
      </c>
      <c r="E23" s="9" t="s">
        <v>40</v>
      </c>
      <c r="F23" s="9" t="s">
        <v>6</v>
      </c>
      <c r="G23" s="9" t="s">
        <v>4</v>
      </c>
      <c r="H23" s="9" t="s">
        <v>5</v>
      </c>
      <c r="I23" s="9" t="str">
        <f>$E$3</f>
        <v>Date</v>
      </c>
      <c r="J23" s="9" t="s">
        <v>7</v>
      </c>
      <c r="K23" s="9" t="s">
        <v>4</v>
      </c>
      <c r="L23" s="9" t="s">
        <v>5</v>
      </c>
      <c r="M23" s="9" t="str">
        <f>$E$3</f>
        <v>Date</v>
      </c>
      <c r="N23" s="9" t="s">
        <v>8</v>
      </c>
      <c r="O23" s="9" t="s">
        <v>4</v>
      </c>
      <c r="P23" s="79" t="s">
        <v>5</v>
      </c>
      <c r="Q23" s="81" t="str">
        <f>$E$3</f>
        <v>Date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12.75">
      <c r="A24" s="10" t="s">
        <v>10</v>
      </c>
      <c r="B24" s="11"/>
      <c r="C24" s="18"/>
      <c r="D24" s="11">
        <f ca="1">ROUND(C24*Key!$A$1, 2)</f>
        <v>0</v>
      </c>
      <c r="E24" s="11"/>
      <c r="F24" s="11"/>
      <c r="G24" s="18"/>
      <c r="H24" s="11">
        <f ca="1">ROUND(G24*Key!$A$1, 2)</f>
        <v>0</v>
      </c>
      <c r="I24" s="11"/>
      <c r="J24" s="11"/>
      <c r="K24" s="18"/>
      <c r="L24" s="11">
        <f ca="1">ROUND(K24*Key!$A$1, 2)</f>
        <v>0</v>
      </c>
      <c r="M24" s="11"/>
      <c r="N24" s="11"/>
      <c r="O24" s="18"/>
      <c r="P24" s="80">
        <f ca="1">ROUND(O24*Key!$A$1, 2)</f>
        <v>0</v>
      </c>
      <c r="Q24" s="82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2.75">
      <c r="A25" s="19" t="s">
        <v>9</v>
      </c>
      <c r="B25" s="11"/>
      <c r="C25" s="18"/>
      <c r="D25" s="11">
        <f ca="1">ROUND(C25*Key!$A$1, 2)</f>
        <v>0</v>
      </c>
      <c r="E25" s="11"/>
      <c r="F25" s="11"/>
      <c r="G25" s="18"/>
      <c r="H25" s="11">
        <f ca="1">ROUND(G25*Key!$A$1, 2)</f>
        <v>0</v>
      </c>
      <c r="I25" s="11"/>
      <c r="J25" s="11"/>
      <c r="K25" s="18"/>
      <c r="L25" s="11">
        <f ca="1">ROUND(K25*Key!$A$1, 2)</f>
        <v>0</v>
      </c>
      <c r="M25" s="11"/>
      <c r="N25" s="11"/>
      <c r="O25" s="18"/>
      <c r="P25" s="80">
        <f ca="1">ROUND(O25*Key!$A$1, 2)</f>
        <v>0</v>
      </c>
      <c r="Q25" s="82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2.75">
      <c r="A26" s="10" t="s">
        <v>11</v>
      </c>
      <c r="B26" s="11"/>
      <c r="C26" s="11"/>
      <c r="D26" s="11">
        <f ca="1">ROUND(C26*Key!$A$1, 2)</f>
        <v>0</v>
      </c>
      <c r="E26" s="11"/>
      <c r="F26" s="11"/>
      <c r="G26" s="11"/>
      <c r="H26" s="11">
        <f ca="1">ROUND(G26*Key!$A$1, 2)</f>
        <v>0</v>
      </c>
      <c r="I26" s="11"/>
      <c r="J26" s="11"/>
      <c r="K26" s="11"/>
      <c r="L26" s="11">
        <f ca="1">ROUND(K26*Key!$A$1, 2)</f>
        <v>0</v>
      </c>
      <c r="M26" s="11"/>
      <c r="N26" s="11"/>
      <c r="O26" s="11"/>
      <c r="P26" s="80">
        <f ca="1">ROUND(O26*Key!$A$1, 2)</f>
        <v>0</v>
      </c>
      <c r="Q26" s="82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2.75">
      <c r="A27" s="19" t="s">
        <v>12</v>
      </c>
      <c r="B27" s="11"/>
      <c r="C27" s="11"/>
      <c r="D27" s="11">
        <f ca="1">ROUND(C27*Key!$A$1, 2)</f>
        <v>0</v>
      </c>
      <c r="E27" s="11"/>
      <c r="F27" s="11"/>
      <c r="G27" s="18"/>
      <c r="H27" s="11">
        <f ca="1">ROUND(G27*Key!$A$1, 2)</f>
        <v>0</v>
      </c>
      <c r="I27" s="11"/>
      <c r="J27" s="11"/>
      <c r="K27" s="18"/>
      <c r="L27" s="11">
        <f ca="1">ROUND(K27*Key!$A$1, 2)</f>
        <v>0</v>
      </c>
      <c r="M27" s="11"/>
      <c r="N27" s="11"/>
      <c r="O27" s="18"/>
      <c r="P27" s="80">
        <f ca="1">ROUND(O27*Key!$A$1, 2)</f>
        <v>0</v>
      </c>
      <c r="Q27" s="82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2.75">
      <c r="A28" s="19" t="s">
        <v>13</v>
      </c>
      <c r="B28" s="11"/>
      <c r="C28" s="18"/>
      <c r="D28" s="11">
        <f ca="1">ROUND(C28*Key!$A$1, 2)</f>
        <v>0</v>
      </c>
      <c r="E28" s="11"/>
      <c r="F28" s="11"/>
      <c r="G28" s="18"/>
      <c r="H28" s="11">
        <f ca="1">ROUND(G28*Key!$A$1, 2)</f>
        <v>0</v>
      </c>
      <c r="I28" s="11"/>
      <c r="J28" s="11"/>
      <c r="K28" s="18"/>
      <c r="L28" s="11">
        <f ca="1">ROUND(K28*Key!$A$1, 2)</f>
        <v>0</v>
      </c>
      <c r="M28" s="11"/>
      <c r="N28" s="11"/>
      <c r="O28" s="18"/>
      <c r="P28" s="80">
        <f ca="1">ROUND(O28*Key!$A$1, 2)</f>
        <v>0</v>
      </c>
      <c r="Q28" s="82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2.75">
      <c r="A29" s="19" t="s">
        <v>32</v>
      </c>
      <c r="B29" s="11"/>
      <c r="C29" s="18"/>
      <c r="D29" s="11">
        <f ca="1">ROUND(C29*Key!$A$1, 2)</f>
        <v>0</v>
      </c>
      <c r="E29" s="11"/>
      <c r="F29" s="11"/>
      <c r="G29" s="18"/>
      <c r="H29" s="11">
        <f ca="1">ROUND(G29*Key!$A$1, 2)</f>
        <v>0</v>
      </c>
      <c r="I29" s="11"/>
      <c r="J29" s="11"/>
      <c r="K29" s="18"/>
      <c r="L29" s="11">
        <f ca="1">ROUND(K29*Key!$A$1, 2)</f>
        <v>0</v>
      </c>
      <c r="M29" s="11"/>
      <c r="N29" s="11"/>
      <c r="O29" s="18"/>
      <c r="P29" s="80">
        <f ca="1">ROUND(O29*Key!$A$1, 2)</f>
        <v>0</v>
      </c>
      <c r="Q29" s="82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2.75">
      <c r="A30" s="19" t="s">
        <v>15</v>
      </c>
      <c r="B30" s="11"/>
      <c r="C30" s="11"/>
      <c r="D30" s="11">
        <f ca="1">ROUND(C30*Key!$A$1, 2)</f>
        <v>0</v>
      </c>
      <c r="E30" s="11"/>
      <c r="F30" s="11"/>
      <c r="G30" s="11"/>
      <c r="H30" s="11">
        <f ca="1">ROUND(G30*Key!$A$1, 2)</f>
        <v>0</v>
      </c>
      <c r="I30" s="11"/>
      <c r="J30" s="11"/>
      <c r="K30" s="11"/>
      <c r="L30" s="11">
        <f ca="1">ROUND(K30*Key!$A$1, 2)</f>
        <v>0</v>
      </c>
      <c r="M30" s="11"/>
      <c r="N30" s="11"/>
      <c r="O30" s="11"/>
      <c r="P30" s="80">
        <f ca="1">ROUND(O30*Key!$A$1, 2)</f>
        <v>0</v>
      </c>
      <c r="Q30" s="82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2.75">
      <c r="A31" s="10" t="s">
        <v>16</v>
      </c>
      <c r="B31" s="11"/>
      <c r="C31" s="11"/>
      <c r="D31" s="11">
        <f ca="1">ROUND(C31*Key!$A$1, 2)</f>
        <v>0</v>
      </c>
      <c r="E31" s="11"/>
      <c r="F31" s="11"/>
      <c r="G31" s="11"/>
      <c r="H31" s="11">
        <f ca="1">ROUND(G31*Key!$A$1, 2)</f>
        <v>0</v>
      </c>
      <c r="I31" s="11"/>
      <c r="J31" s="11"/>
      <c r="K31" s="11"/>
      <c r="L31" s="11">
        <f ca="1">ROUND(K31*Key!$A$1, 2)</f>
        <v>0</v>
      </c>
      <c r="M31" s="11"/>
      <c r="N31" s="11"/>
      <c r="O31" s="11"/>
      <c r="P31" s="80">
        <f ca="1">ROUND(O31*Key!$A$1, 2)</f>
        <v>0</v>
      </c>
      <c r="Q31" s="82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12.75">
      <c r="A32" s="10" t="s">
        <v>17</v>
      </c>
      <c r="B32" s="11"/>
      <c r="C32" s="11"/>
      <c r="D32" s="11">
        <f ca="1">ROUND(C32*Key!$A$1, 2)</f>
        <v>0</v>
      </c>
      <c r="E32" s="11"/>
      <c r="F32" s="11"/>
      <c r="G32" s="11"/>
      <c r="H32" s="11">
        <f ca="1">ROUND(G32*Key!$A$1, 2)</f>
        <v>0</v>
      </c>
      <c r="I32" s="11"/>
      <c r="J32" s="11"/>
      <c r="K32" s="11"/>
      <c r="L32" s="11">
        <f ca="1">ROUND(K32*Key!$A$1, 2)</f>
        <v>0</v>
      </c>
      <c r="M32" s="11"/>
      <c r="N32" s="11"/>
      <c r="O32" s="11"/>
      <c r="P32" s="80">
        <f ca="1">ROUND(O32*Key!$A$1, 2)</f>
        <v>0</v>
      </c>
      <c r="Q32" s="82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12.75">
      <c r="A33" s="10" t="s">
        <v>18</v>
      </c>
      <c r="B33" s="11"/>
      <c r="C33" s="18"/>
      <c r="D33" s="11">
        <f ca="1">ROUND(C33*Key!$A$1, 2)</f>
        <v>0</v>
      </c>
      <c r="E33" s="11"/>
      <c r="F33" s="11"/>
      <c r="G33" s="18"/>
      <c r="H33" s="11">
        <f ca="1">ROUND(G33*Key!$A$1, 2)</f>
        <v>0</v>
      </c>
      <c r="I33" s="11"/>
      <c r="J33" s="11"/>
      <c r="K33" s="18"/>
      <c r="L33" s="11">
        <f ca="1">ROUND(K33*Key!$A$1, 2)</f>
        <v>0</v>
      </c>
      <c r="M33" s="11"/>
      <c r="N33" s="11"/>
      <c r="O33" s="18"/>
      <c r="P33" s="80">
        <f ca="1">ROUND(O33*Key!$A$1, 2)</f>
        <v>0</v>
      </c>
      <c r="Q33" s="82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2.75">
      <c r="A34" s="10" t="s">
        <v>19</v>
      </c>
      <c r="B34" s="11"/>
      <c r="C34" s="11"/>
      <c r="D34" s="11">
        <f ca="1">ROUND(C34*Key!$A$1, 2)</f>
        <v>0</v>
      </c>
      <c r="E34" s="11"/>
      <c r="F34" s="11"/>
      <c r="G34" s="11"/>
      <c r="H34" s="11">
        <f ca="1">ROUND(G34*Key!$A$1, 2)</f>
        <v>0</v>
      </c>
      <c r="I34" s="11"/>
      <c r="J34" s="11"/>
      <c r="K34" s="11"/>
      <c r="L34" s="11">
        <f ca="1">ROUND(K34*Key!$A$1, 2)</f>
        <v>0</v>
      </c>
      <c r="M34" s="11"/>
      <c r="N34" s="11"/>
      <c r="O34" s="11"/>
      <c r="P34" s="80">
        <f ca="1">ROUND(O34*Key!$A$1, 2)</f>
        <v>0</v>
      </c>
      <c r="Q34" s="82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2.75">
      <c r="A35" s="10" t="s">
        <v>20</v>
      </c>
      <c r="B35" s="11"/>
      <c r="C35" s="11"/>
      <c r="D35" s="11">
        <f ca="1">ROUND(C35*Key!$A$1, 2)</f>
        <v>0</v>
      </c>
      <c r="E35" s="11"/>
      <c r="F35" s="11"/>
      <c r="G35" s="11"/>
      <c r="H35" s="11">
        <f ca="1">ROUND(G35*Key!$A$1, 2)</f>
        <v>0</v>
      </c>
      <c r="I35" s="11"/>
      <c r="J35" s="11"/>
      <c r="K35" s="11"/>
      <c r="L35" s="11">
        <f ca="1">ROUND(K35*Key!$A$1, 2)</f>
        <v>0</v>
      </c>
      <c r="M35" s="11"/>
      <c r="N35" s="11"/>
      <c r="O35" s="11"/>
      <c r="P35" s="80">
        <f ca="1">ROUND(O35*Key!$A$1, 2)</f>
        <v>0</v>
      </c>
      <c r="Q35" s="82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12.75">
      <c r="A36" s="10" t="s">
        <v>22</v>
      </c>
      <c r="B36" s="11"/>
      <c r="C36" s="11"/>
      <c r="D36" s="11">
        <f ca="1">ROUND(C36*Key!$A$1, 2)</f>
        <v>0</v>
      </c>
      <c r="E36" s="11"/>
      <c r="F36" s="11"/>
      <c r="G36" s="11"/>
      <c r="H36" s="11">
        <f ca="1">ROUND(G36*Key!$A$1, 2)</f>
        <v>0</v>
      </c>
      <c r="I36" s="11"/>
      <c r="J36" s="11"/>
      <c r="K36" s="11"/>
      <c r="L36" s="11">
        <f ca="1">ROUND(K36*Key!$A$1, 2)</f>
        <v>0</v>
      </c>
      <c r="M36" s="11"/>
      <c r="N36" s="11"/>
      <c r="O36" s="11"/>
      <c r="P36" s="80">
        <f ca="1">ROUND(O36*Key!$A$1, 2)</f>
        <v>0</v>
      </c>
      <c r="Q36" s="82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12.75">
      <c r="A37" s="10" t="s">
        <v>23</v>
      </c>
      <c r="B37" s="11"/>
      <c r="C37" s="11"/>
      <c r="D37" s="11">
        <f ca="1">ROUND(C37*Key!$A$1, 2)</f>
        <v>0</v>
      </c>
      <c r="E37" s="11"/>
      <c r="F37" s="11"/>
      <c r="G37" s="11"/>
      <c r="H37" s="11">
        <f ca="1">ROUND(G37*Key!$A$1, 2)</f>
        <v>0</v>
      </c>
      <c r="I37" s="11"/>
      <c r="J37" s="11"/>
      <c r="K37" s="11"/>
      <c r="L37" s="11">
        <f ca="1">ROUND(K37*Key!$A$1, 2)</f>
        <v>0</v>
      </c>
      <c r="M37" s="11"/>
      <c r="N37" s="11"/>
      <c r="O37" s="11"/>
      <c r="P37" s="80">
        <f ca="1">ROUND(O37*Key!$A$1, 2)</f>
        <v>0</v>
      </c>
      <c r="Q37" s="82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12.75">
      <c r="A38" s="10" t="s">
        <v>24</v>
      </c>
      <c r="B38" s="11"/>
      <c r="C38" s="11"/>
      <c r="D38" s="11">
        <f ca="1">ROUND(C38*Key!$A$1, 2)</f>
        <v>0</v>
      </c>
      <c r="E38" s="11"/>
      <c r="F38" s="11"/>
      <c r="G38" s="11"/>
      <c r="H38" s="11">
        <f ca="1">ROUND(G38*Key!$A$1, 2)</f>
        <v>0</v>
      </c>
      <c r="I38" s="11"/>
      <c r="J38" s="11"/>
      <c r="K38" s="11"/>
      <c r="L38" s="11">
        <f ca="1">ROUND(K38*Key!$A$1, 2)</f>
        <v>0</v>
      </c>
      <c r="M38" s="11"/>
      <c r="N38" s="11"/>
      <c r="O38" s="11"/>
      <c r="P38" s="80">
        <f ca="1">ROUND(O38*Key!$A$1, 2)</f>
        <v>0</v>
      </c>
      <c r="Q38" s="82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12.75">
      <c r="A39" s="10" t="s">
        <v>25</v>
      </c>
      <c r="B39" s="11"/>
      <c r="C39" s="11"/>
      <c r="D39" s="11">
        <f ca="1">ROUND(C39*Key!$A$1, 2)</f>
        <v>0</v>
      </c>
      <c r="E39" s="11"/>
      <c r="F39" s="11"/>
      <c r="G39" s="11"/>
      <c r="H39" s="11">
        <f ca="1">ROUND(G39*Key!$A$1, 2)</f>
        <v>0</v>
      </c>
      <c r="I39" s="11"/>
      <c r="J39" s="11"/>
      <c r="K39" s="11"/>
      <c r="L39" s="11">
        <f ca="1">ROUND(K39*Key!$A$1, 2)</f>
        <v>0</v>
      </c>
      <c r="M39" s="11"/>
      <c r="N39" s="11"/>
      <c r="O39" s="11"/>
      <c r="P39" s="80">
        <f ca="1">ROUND(O39*Key!$A$1, 2)</f>
        <v>0</v>
      </c>
      <c r="Q39" s="82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12.75">
      <c r="A40" s="12" t="s">
        <v>26</v>
      </c>
      <c r="B40" s="13"/>
      <c r="C40" s="13"/>
      <c r="D40" s="13">
        <f ca="1">ROUND(C40*Key!$A$1, 2)</f>
        <v>0</v>
      </c>
      <c r="E40" s="13"/>
      <c r="F40" s="13"/>
      <c r="G40" s="13"/>
      <c r="H40" s="13">
        <f ca="1">ROUND(G40*Key!$A$1, 2)</f>
        <v>0</v>
      </c>
      <c r="I40" s="13"/>
      <c r="J40" s="13"/>
      <c r="K40" s="13"/>
      <c r="L40" s="13">
        <f ca="1">ROUND(K40*Key!$A$1, 2)</f>
        <v>0</v>
      </c>
      <c r="M40" s="13"/>
      <c r="N40" s="13"/>
      <c r="O40" s="13"/>
      <c r="P40" s="13">
        <f ca="1">ROUND(O40*Key!$A$1, 2)</f>
        <v>0</v>
      </c>
      <c r="Q40" s="83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2.75">
      <c r="A41" s="1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80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18.75">
      <c r="A42" s="20">
        <v>132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12.75">
      <c r="A43" s="8" t="s">
        <v>2</v>
      </c>
      <c r="B43" s="9" t="s">
        <v>3</v>
      </c>
      <c r="C43" s="9" t="s">
        <v>4</v>
      </c>
      <c r="D43" s="9" t="s">
        <v>5</v>
      </c>
      <c r="E43" s="9" t="s">
        <v>40</v>
      </c>
      <c r="F43" s="9" t="s">
        <v>6</v>
      </c>
      <c r="G43" s="9" t="s">
        <v>4</v>
      </c>
      <c r="H43" s="9" t="s">
        <v>5</v>
      </c>
      <c r="I43" s="9" t="str">
        <f>$E$3</f>
        <v>Date</v>
      </c>
      <c r="J43" s="9" t="s">
        <v>7</v>
      </c>
      <c r="K43" s="9" t="s">
        <v>4</v>
      </c>
      <c r="L43" s="9" t="s">
        <v>5</v>
      </c>
      <c r="M43" s="9" t="str">
        <f>$E$3</f>
        <v>Date</v>
      </c>
      <c r="N43" s="9" t="s">
        <v>8</v>
      </c>
      <c r="O43" s="9" t="s">
        <v>4</v>
      </c>
      <c r="P43" s="79" t="s">
        <v>5</v>
      </c>
      <c r="Q43" s="81" t="str">
        <f>$E$3</f>
        <v>Date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2.75">
      <c r="A44" s="10" t="s">
        <v>10</v>
      </c>
      <c r="B44" s="11"/>
      <c r="C44" s="18"/>
      <c r="D44" s="11">
        <f ca="1">ROUND(C44*Key!$A$1, 2)</f>
        <v>0</v>
      </c>
      <c r="E44" s="11"/>
      <c r="F44" s="11"/>
      <c r="G44" s="18"/>
      <c r="H44" s="11">
        <f ca="1">ROUND(G44*Key!$A$1, 2)</f>
        <v>0</v>
      </c>
      <c r="I44" s="11"/>
      <c r="J44" s="11"/>
      <c r="K44" s="18"/>
      <c r="L44" s="11">
        <f ca="1">ROUND(K44*Key!$A$1, 2)</f>
        <v>0</v>
      </c>
      <c r="M44" s="11"/>
      <c r="N44" s="11"/>
      <c r="O44" s="18"/>
      <c r="P44" s="80">
        <f ca="1">ROUND(O44*Key!$A$1, 2)</f>
        <v>0</v>
      </c>
      <c r="Q44" s="82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12.75">
      <c r="A45" s="19" t="s">
        <v>9</v>
      </c>
      <c r="B45" s="11"/>
      <c r="C45" s="18"/>
      <c r="D45" s="11">
        <f ca="1">ROUND(C45*Key!$A$1, 2)</f>
        <v>0</v>
      </c>
      <c r="E45" s="11"/>
      <c r="F45" s="11"/>
      <c r="G45" s="18"/>
      <c r="H45" s="11">
        <f ca="1">ROUND(G45*Key!$A$1, 2)</f>
        <v>0</v>
      </c>
      <c r="I45" s="11"/>
      <c r="J45" s="11"/>
      <c r="K45" s="18"/>
      <c r="L45" s="11">
        <f ca="1">ROUND(K45*Key!$A$1, 2)</f>
        <v>0</v>
      </c>
      <c r="M45" s="11"/>
      <c r="N45" s="11"/>
      <c r="O45" s="18"/>
      <c r="P45" s="80">
        <f ca="1">ROUND(O45*Key!$A$1, 2)</f>
        <v>0</v>
      </c>
      <c r="Q45" s="82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12.75">
      <c r="A46" s="10" t="s">
        <v>11</v>
      </c>
      <c r="B46" s="11"/>
      <c r="C46" s="11"/>
      <c r="D46" s="11">
        <f ca="1">ROUND(C46*Key!$A$1, 2)</f>
        <v>0</v>
      </c>
      <c r="E46" s="11"/>
      <c r="F46" s="11"/>
      <c r="G46" s="11"/>
      <c r="H46" s="11">
        <f ca="1">ROUND(G46*Key!$A$1, 2)</f>
        <v>0</v>
      </c>
      <c r="I46" s="11"/>
      <c r="J46" s="11"/>
      <c r="K46" s="11"/>
      <c r="L46" s="11">
        <f ca="1">ROUND(K46*Key!$A$1, 2)</f>
        <v>0</v>
      </c>
      <c r="M46" s="11"/>
      <c r="N46" s="11"/>
      <c r="O46" s="11"/>
      <c r="P46" s="80">
        <f ca="1">ROUND(O46*Key!$A$1, 2)</f>
        <v>0</v>
      </c>
      <c r="Q46" s="82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12.75">
      <c r="A47" s="19" t="s">
        <v>12</v>
      </c>
      <c r="B47" s="11" t="s">
        <v>465</v>
      </c>
      <c r="C47" s="11">
        <v>132.5</v>
      </c>
      <c r="D47" s="11">
        <f ca="1">ROUND(C47*Key!$A$1, 2)</f>
        <v>292.11</v>
      </c>
      <c r="E47" s="93">
        <v>45003</v>
      </c>
      <c r="F47" s="11" t="s">
        <v>465</v>
      </c>
      <c r="G47" s="56">
        <v>80</v>
      </c>
      <c r="H47" s="11">
        <f ca="1">ROUND(G47*Key!$A$1, 2)</f>
        <v>176.37</v>
      </c>
      <c r="I47" s="93">
        <v>45003</v>
      </c>
      <c r="J47" s="11" t="s">
        <v>465</v>
      </c>
      <c r="K47" s="56">
        <v>147.5</v>
      </c>
      <c r="L47" s="11">
        <f ca="1">ROUND(K47*Key!$A$1, 2)</f>
        <v>325.18</v>
      </c>
      <c r="M47" s="93">
        <v>45003</v>
      </c>
      <c r="N47" s="11" t="s">
        <v>465</v>
      </c>
      <c r="O47" s="164">
        <v>360</v>
      </c>
      <c r="P47" s="80">
        <f ca="1">ROUND(O47*Key!$A$1, 2)</f>
        <v>793.66</v>
      </c>
      <c r="Q47" s="94">
        <v>45003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12.75">
      <c r="A48" s="19" t="s">
        <v>13</v>
      </c>
      <c r="B48" s="11"/>
      <c r="C48" s="18"/>
      <c r="D48" s="11">
        <f ca="1">ROUND(C48*Key!$A$1, 2)</f>
        <v>0</v>
      </c>
      <c r="E48" s="11"/>
      <c r="F48" s="11"/>
      <c r="G48" s="18"/>
      <c r="H48" s="11">
        <f ca="1">ROUND(G48*Key!$A$1, 2)</f>
        <v>0</v>
      </c>
      <c r="I48" s="11"/>
      <c r="J48" s="11"/>
      <c r="K48" s="18"/>
      <c r="L48" s="11">
        <f ca="1">ROUND(K48*Key!$A$1, 2)</f>
        <v>0</v>
      </c>
      <c r="M48" s="11"/>
      <c r="N48" s="11"/>
      <c r="O48" s="18"/>
      <c r="P48" s="80">
        <f ca="1">ROUND(O48*Key!$A$1, 2)</f>
        <v>0</v>
      </c>
      <c r="Q48" s="82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12.75">
      <c r="A49" s="19" t="s">
        <v>32</v>
      </c>
      <c r="B49" s="11"/>
      <c r="C49" s="18"/>
      <c r="D49" s="11">
        <f ca="1">ROUND(C49*Key!$A$1, 2)</f>
        <v>0</v>
      </c>
      <c r="E49" s="11"/>
      <c r="F49" s="11"/>
      <c r="G49" s="18"/>
      <c r="H49" s="11">
        <f ca="1">ROUND(G49*Key!$A$1, 2)</f>
        <v>0</v>
      </c>
      <c r="I49" s="11"/>
      <c r="J49" s="11"/>
      <c r="K49" s="18"/>
      <c r="L49" s="11">
        <f ca="1">ROUND(K49*Key!$A$1, 2)</f>
        <v>0</v>
      </c>
      <c r="M49" s="11"/>
      <c r="N49" s="11"/>
      <c r="O49" s="18"/>
      <c r="P49" s="80">
        <f ca="1">ROUND(O49*Key!$A$1, 2)</f>
        <v>0</v>
      </c>
      <c r="Q49" s="82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12.75">
      <c r="A50" s="19" t="s">
        <v>15</v>
      </c>
      <c r="B50" s="11"/>
      <c r="C50" s="11"/>
      <c r="D50" s="11">
        <f ca="1">ROUND(C50*Key!$A$1, 2)</f>
        <v>0</v>
      </c>
      <c r="E50" s="11"/>
      <c r="F50" s="11"/>
      <c r="G50" s="11"/>
      <c r="H50" s="11">
        <f ca="1">ROUND(G50*Key!$A$1, 2)</f>
        <v>0</v>
      </c>
      <c r="I50" s="11"/>
      <c r="J50" s="11"/>
      <c r="K50" s="11"/>
      <c r="L50" s="11">
        <f ca="1">ROUND(K50*Key!$A$1, 2)</f>
        <v>0</v>
      </c>
      <c r="M50" s="11"/>
      <c r="N50" s="11"/>
      <c r="O50" s="11"/>
      <c r="P50" s="80">
        <f ca="1">ROUND(O50*Key!$A$1, 2)</f>
        <v>0</v>
      </c>
      <c r="Q50" s="82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2.75">
      <c r="A51" s="10" t="s">
        <v>16</v>
      </c>
      <c r="B51" s="11"/>
      <c r="C51" s="11"/>
      <c r="D51" s="11">
        <f ca="1">ROUND(C51*Key!$A$1, 2)</f>
        <v>0</v>
      </c>
      <c r="E51" s="11"/>
      <c r="F51" s="11"/>
      <c r="G51" s="11"/>
      <c r="H51" s="11">
        <f ca="1">ROUND(G51*Key!$A$1, 2)</f>
        <v>0</v>
      </c>
      <c r="I51" s="11"/>
      <c r="J51" s="11"/>
      <c r="K51" s="11"/>
      <c r="L51" s="11">
        <f ca="1">ROUND(K51*Key!$A$1, 2)</f>
        <v>0</v>
      </c>
      <c r="M51" s="11"/>
      <c r="N51" s="11"/>
      <c r="O51" s="11"/>
      <c r="P51" s="80">
        <f ca="1">ROUND(O51*Key!$A$1, 2)</f>
        <v>0</v>
      </c>
      <c r="Q51" s="82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2.75">
      <c r="A52" s="10" t="s">
        <v>17</v>
      </c>
      <c r="B52" s="11"/>
      <c r="C52" s="11"/>
      <c r="D52" s="11">
        <f ca="1">ROUND(C52*Key!$A$1, 2)</f>
        <v>0</v>
      </c>
      <c r="E52" s="11"/>
      <c r="F52" s="11"/>
      <c r="G52" s="11"/>
      <c r="H52" s="11">
        <f ca="1">ROUND(G52*Key!$A$1, 2)</f>
        <v>0</v>
      </c>
      <c r="I52" s="11"/>
      <c r="J52" s="11"/>
      <c r="K52" s="11"/>
      <c r="L52" s="11">
        <f ca="1">ROUND(K52*Key!$A$1, 2)</f>
        <v>0</v>
      </c>
      <c r="M52" s="11"/>
      <c r="N52" s="11"/>
      <c r="O52" s="11"/>
      <c r="P52" s="80">
        <f ca="1">ROUND(O52*Key!$A$1, 2)</f>
        <v>0</v>
      </c>
      <c r="Q52" s="82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12.75">
      <c r="A53" s="10" t="s">
        <v>18</v>
      </c>
      <c r="B53" s="11"/>
      <c r="C53" s="18"/>
      <c r="D53" s="11">
        <f ca="1">ROUND(C53*Key!$A$1, 2)</f>
        <v>0</v>
      </c>
      <c r="E53" s="11"/>
      <c r="F53" s="11"/>
      <c r="G53" s="18"/>
      <c r="H53" s="11">
        <f ca="1">ROUND(G53*Key!$A$1, 2)</f>
        <v>0</v>
      </c>
      <c r="I53" s="11"/>
      <c r="J53" s="11"/>
      <c r="K53" s="18"/>
      <c r="L53" s="11">
        <f ca="1">ROUND(K53*Key!$A$1, 2)</f>
        <v>0</v>
      </c>
      <c r="M53" s="11"/>
      <c r="N53" s="11"/>
      <c r="O53" s="18"/>
      <c r="P53" s="80">
        <f ca="1">ROUND(O53*Key!$A$1, 2)</f>
        <v>0</v>
      </c>
      <c r="Q53" s="82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12.75">
      <c r="A54" s="10" t="s">
        <v>19</v>
      </c>
      <c r="B54" s="11"/>
      <c r="C54" s="11"/>
      <c r="D54" s="11">
        <f ca="1">ROUND(C54*Key!$A$1, 2)</f>
        <v>0</v>
      </c>
      <c r="E54" s="11"/>
      <c r="F54" s="11"/>
      <c r="G54" s="11"/>
      <c r="H54" s="11">
        <f ca="1">ROUND(G54*Key!$A$1, 2)</f>
        <v>0</v>
      </c>
      <c r="I54" s="11"/>
      <c r="J54" s="11"/>
      <c r="K54" s="11"/>
      <c r="L54" s="11">
        <f ca="1">ROUND(K54*Key!$A$1, 2)</f>
        <v>0</v>
      </c>
      <c r="M54" s="11"/>
      <c r="N54" s="11"/>
      <c r="O54" s="11"/>
      <c r="P54" s="80">
        <f ca="1">ROUND(O54*Key!$A$1, 2)</f>
        <v>0</v>
      </c>
      <c r="Q54" s="82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12.75">
      <c r="A55" s="10" t="s">
        <v>20</v>
      </c>
      <c r="B55" s="11"/>
      <c r="C55" s="11"/>
      <c r="D55" s="11">
        <f ca="1">ROUND(C55*Key!$A$1, 2)</f>
        <v>0</v>
      </c>
      <c r="E55" s="11"/>
      <c r="F55" s="11"/>
      <c r="G55" s="11"/>
      <c r="H55" s="11">
        <f ca="1">ROUND(G55*Key!$A$1, 2)</f>
        <v>0</v>
      </c>
      <c r="I55" s="11"/>
      <c r="J55" s="11"/>
      <c r="K55" s="11"/>
      <c r="L55" s="11">
        <f ca="1">ROUND(K55*Key!$A$1, 2)</f>
        <v>0</v>
      </c>
      <c r="M55" s="11"/>
      <c r="N55" s="11"/>
      <c r="O55" s="11"/>
      <c r="P55" s="80">
        <f ca="1">ROUND(O55*Key!$A$1, 2)</f>
        <v>0</v>
      </c>
      <c r="Q55" s="82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12.75">
      <c r="A56" s="10" t="s">
        <v>22</v>
      </c>
      <c r="B56" s="11"/>
      <c r="C56" s="11"/>
      <c r="D56" s="11">
        <f ca="1">ROUND(C56*Key!$A$1, 2)</f>
        <v>0</v>
      </c>
      <c r="E56" s="11"/>
      <c r="F56" s="11"/>
      <c r="G56" s="11"/>
      <c r="H56" s="11">
        <f ca="1">ROUND(G56*Key!$A$1, 2)</f>
        <v>0</v>
      </c>
      <c r="I56" s="11"/>
      <c r="J56" s="11"/>
      <c r="K56" s="11"/>
      <c r="L56" s="11">
        <f ca="1">ROUND(K56*Key!$A$1, 2)</f>
        <v>0</v>
      </c>
      <c r="M56" s="11"/>
      <c r="N56" s="11"/>
      <c r="O56" s="11"/>
      <c r="P56" s="80">
        <f ca="1">ROUND(O56*Key!$A$1, 2)</f>
        <v>0</v>
      </c>
      <c r="Q56" s="82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12.75">
      <c r="A57" s="10" t="s">
        <v>23</v>
      </c>
      <c r="B57" s="11"/>
      <c r="C57" s="11"/>
      <c r="D57" s="11">
        <f ca="1">ROUND(C57*Key!$A$1, 2)</f>
        <v>0</v>
      </c>
      <c r="E57" s="11"/>
      <c r="F57" s="11"/>
      <c r="G57" s="11"/>
      <c r="H57" s="11">
        <f ca="1">ROUND(G57*Key!$A$1, 2)</f>
        <v>0</v>
      </c>
      <c r="I57" s="11"/>
      <c r="J57" s="11"/>
      <c r="K57" s="11"/>
      <c r="L57" s="11">
        <f ca="1">ROUND(K57*Key!$A$1, 2)</f>
        <v>0</v>
      </c>
      <c r="M57" s="11"/>
      <c r="N57" s="11"/>
      <c r="O57" s="11"/>
      <c r="P57" s="80">
        <f ca="1">ROUND(O57*Key!$A$1, 2)</f>
        <v>0</v>
      </c>
      <c r="Q57" s="82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12.75">
      <c r="A58" s="10" t="s">
        <v>24</v>
      </c>
      <c r="B58" s="11"/>
      <c r="C58" s="11"/>
      <c r="D58" s="11">
        <f ca="1">ROUND(C58*Key!$A$1, 2)</f>
        <v>0</v>
      </c>
      <c r="E58" s="11"/>
      <c r="F58" s="11"/>
      <c r="G58" s="11"/>
      <c r="H58" s="11">
        <f ca="1">ROUND(G58*Key!$A$1, 2)</f>
        <v>0</v>
      </c>
      <c r="I58" s="11"/>
      <c r="J58" s="11"/>
      <c r="K58" s="11"/>
      <c r="L58" s="11">
        <f ca="1">ROUND(K58*Key!$A$1, 2)</f>
        <v>0</v>
      </c>
      <c r="M58" s="11"/>
      <c r="N58" s="11"/>
      <c r="O58" s="11"/>
      <c r="P58" s="80">
        <f ca="1">ROUND(O58*Key!$A$1, 2)</f>
        <v>0</v>
      </c>
      <c r="Q58" s="82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12.75">
      <c r="A59" s="10" t="s">
        <v>25</v>
      </c>
      <c r="B59" s="11"/>
      <c r="C59" s="11"/>
      <c r="D59" s="11">
        <f ca="1">ROUND(C59*Key!$A$1, 2)</f>
        <v>0</v>
      </c>
      <c r="E59" s="11"/>
      <c r="F59" s="11"/>
      <c r="G59" s="11"/>
      <c r="H59" s="11">
        <f ca="1">ROUND(G59*Key!$A$1, 2)</f>
        <v>0</v>
      </c>
      <c r="I59" s="11"/>
      <c r="J59" s="11"/>
      <c r="K59" s="11"/>
      <c r="L59" s="11">
        <f ca="1">ROUND(K59*Key!$A$1, 2)</f>
        <v>0</v>
      </c>
      <c r="M59" s="11"/>
      <c r="N59" s="11"/>
      <c r="O59" s="11"/>
      <c r="P59" s="80">
        <f ca="1">ROUND(O59*Key!$A$1, 2)</f>
        <v>0</v>
      </c>
      <c r="Q59" s="82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12.75">
      <c r="A60" s="12" t="s">
        <v>26</v>
      </c>
      <c r="B60" s="13"/>
      <c r="C60" s="13"/>
      <c r="D60" s="13">
        <f ca="1">ROUND(C60*Key!$A$1, 2)</f>
        <v>0</v>
      </c>
      <c r="E60" s="13"/>
      <c r="F60" s="13"/>
      <c r="G60" s="13"/>
      <c r="H60" s="13">
        <f ca="1">ROUND(G60*Key!$A$1, 2)</f>
        <v>0</v>
      </c>
      <c r="I60" s="13"/>
      <c r="J60" s="13"/>
      <c r="K60" s="13"/>
      <c r="L60" s="13">
        <f ca="1">ROUND(K60*Key!$A$1, 2)</f>
        <v>0</v>
      </c>
      <c r="M60" s="13"/>
      <c r="N60" s="13"/>
      <c r="O60" s="13"/>
      <c r="P60" s="13">
        <f ca="1">ROUND(O60*Key!$A$1, 2)</f>
        <v>0</v>
      </c>
      <c r="Q60" s="83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12.75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80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18.75">
      <c r="A62" s="20">
        <v>148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7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12.75">
      <c r="A63" s="8" t="s">
        <v>2</v>
      </c>
      <c r="B63" s="9" t="s">
        <v>3</v>
      </c>
      <c r="C63" s="9" t="s">
        <v>4</v>
      </c>
      <c r="D63" s="9" t="s">
        <v>5</v>
      </c>
      <c r="E63" s="9" t="s">
        <v>40</v>
      </c>
      <c r="F63" s="9" t="s">
        <v>6</v>
      </c>
      <c r="G63" s="9" t="s">
        <v>4</v>
      </c>
      <c r="H63" s="9" t="s">
        <v>5</v>
      </c>
      <c r="I63" s="9" t="str">
        <f>$E$3</f>
        <v>Date</v>
      </c>
      <c r="J63" s="9" t="s">
        <v>7</v>
      </c>
      <c r="K63" s="9" t="s">
        <v>4</v>
      </c>
      <c r="L63" s="9" t="s">
        <v>5</v>
      </c>
      <c r="M63" s="9" t="str">
        <f>$E$3</f>
        <v>Date</v>
      </c>
      <c r="N63" s="9" t="s">
        <v>8</v>
      </c>
      <c r="O63" s="9" t="s">
        <v>4</v>
      </c>
      <c r="P63" s="79" t="s">
        <v>5</v>
      </c>
      <c r="Q63" s="81" t="str">
        <f>$E$3</f>
        <v>Date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2.75">
      <c r="A64" s="10" t="s">
        <v>10</v>
      </c>
      <c r="B64" s="11"/>
      <c r="C64" s="18"/>
      <c r="D64" s="11">
        <f ca="1">ROUND(C64*Key!$A$1, 2)</f>
        <v>0</v>
      </c>
      <c r="E64" s="11"/>
      <c r="F64" s="11"/>
      <c r="G64" s="18"/>
      <c r="H64" s="11">
        <f ca="1">ROUND(G64*Key!$A$1, 2)</f>
        <v>0</v>
      </c>
      <c r="I64" s="11"/>
      <c r="J64" s="11"/>
      <c r="K64" s="18"/>
      <c r="L64" s="11">
        <f ca="1">ROUND(K64*Key!$A$1, 2)</f>
        <v>0</v>
      </c>
      <c r="M64" s="11"/>
      <c r="N64" s="11"/>
      <c r="O64" s="18"/>
      <c r="P64" s="80">
        <f ca="1">ROUND(O64*Key!$A$1, 2)</f>
        <v>0</v>
      </c>
      <c r="Q64" s="82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12.75">
      <c r="A65" s="19" t="s">
        <v>9</v>
      </c>
      <c r="B65" s="11"/>
      <c r="C65" s="18"/>
      <c r="D65" s="11">
        <f ca="1">ROUND(C65*Key!$A$1, 2)</f>
        <v>0</v>
      </c>
      <c r="E65" s="11"/>
      <c r="F65" s="11"/>
      <c r="G65" s="18"/>
      <c r="H65" s="11">
        <f ca="1">ROUND(G65*Key!$A$1, 2)</f>
        <v>0</v>
      </c>
      <c r="I65" s="11"/>
      <c r="J65" s="11"/>
      <c r="K65" s="18"/>
      <c r="L65" s="11">
        <f ca="1">ROUND(K65*Key!$A$1, 2)</f>
        <v>0</v>
      </c>
      <c r="M65" s="11"/>
      <c r="N65" s="11"/>
      <c r="O65" s="18"/>
      <c r="P65" s="80">
        <f ca="1">ROUND(O65*Key!$A$1, 2)</f>
        <v>0</v>
      </c>
      <c r="Q65" s="82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12.75">
      <c r="A66" s="10" t="s">
        <v>11</v>
      </c>
      <c r="B66" s="11"/>
      <c r="C66" s="11"/>
      <c r="D66" s="11">
        <f ca="1">ROUND(C66*Key!$A$1, 2)</f>
        <v>0</v>
      </c>
      <c r="E66" s="11"/>
      <c r="F66" s="11"/>
      <c r="G66" s="11"/>
      <c r="H66" s="11">
        <f ca="1">ROUND(G66*Key!$A$1, 2)</f>
        <v>0</v>
      </c>
      <c r="I66" s="11"/>
      <c r="J66" s="11"/>
      <c r="K66" s="11"/>
      <c r="L66" s="11">
        <f ca="1">ROUND(K66*Key!$A$1, 2)</f>
        <v>0</v>
      </c>
      <c r="M66" s="11"/>
      <c r="N66" s="11"/>
      <c r="O66" s="11"/>
      <c r="P66" s="80">
        <f ca="1">ROUND(O66*Key!$A$1, 2)</f>
        <v>0</v>
      </c>
      <c r="Q66" s="82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12.75">
      <c r="A67" s="19" t="s">
        <v>12</v>
      </c>
      <c r="B67" s="11"/>
      <c r="C67" s="11"/>
      <c r="D67" s="11">
        <f ca="1">ROUND(C67*Key!$A$1, 2)</f>
        <v>0</v>
      </c>
      <c r="E67" s="11"/>
      <c r="F67" s="11"/>
      <c r="G67" s="18"/>
      <c r="H67" s="11">
        <f ca="1">ROUND(G67*Key!$A$1, 2)</f>
        <v>0</v>
      </c>
      <c r="I67" s="11"/>
      <c r="J67" s="11"/>
      <c r="K67" s="18"/>
      <c r="L67" s="11">
        <f ca="1">ROUND(K67*Key!$A$1, 2)</f>
        <v>0</v>
      </c>
      <c r="M67" s="11"/>
      <c r="N67" s="11"/>
      <c r="O67" s="18"/>
      <c r="P67" s="80">
        <f ca="1">ROUND(O67*Key!$A$1, 2)</f>
        <v>0</v>
      </c>
      <c r="Q67" s="82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12.75">
      <c r="A68" s="19" t="s">
        <v>13</v>
      </c>
      <c r="B68" s="11"/>
      <c r="C68" s="18"/>
      <c r="D68" s="11">
        <f ca="1">ROUND(C68*Key!$A$1, 2)</f>
        <v>0</v>
      </c>
      <c r="E68" s="11"/>
      <c r="F68" s="11"/>
      <c r="G68" s="18"/>
      <c r="H68" s="11">
        <f ca="1">ROUND(G68*Key!$A$1, 2)</f>
        <v>0</v>
      </c>
      <c r="I68" s="11"/>
      <c r="J68" s="11"/>
      <c r="K68" s="18"/>
      <c r="L68" s="11">
        <f ca="1">ROUND(K68*Key!$A$1, 2)</f>
        <v>0</v>
      </c>
      <c r="M68" s="11"/>
      <c r="N68" s="11"/>
      <c r="O68" s="18"/>
      <c r="P68" s="80">
        <f ca="1">ROUND(O68*Key!$A$1, 2)</f>
        <v>0</v>
      </c>
      <c r="Q68" s="82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12.75">
      <c r="A69" s="19" t="s">
        <v>32</v>
      </c>
      <c r="B69" s="11" t="s">
        <v>413</v>
      </c>
      <c r="C69" s="11">
        <v>127.5</v>
      </c>
      <c r="D69" s="11">
        <f ca="1">ROUND(C69*Key!$A$1, 2)</f>
        <v>281.08999999999997</v>
      </c>
      <c r="E69" s="93">
        <v>43596</v>
      </c>
      <c r="F69" s="11" t="s">
        <v>413</v>
      </c>
      <c r="G69" s="11">
        <v>102.5</v>
      </c>
      <c r="H69" s="11">
        <f ca="1">ROUND(G69*Key!$A$1, 2)</f>
        <v>225.97</v>
      </c>
      <c r="I69" s="93">
        <v>43596</v>
      </c>
      <c r="J69" s="11" t="s">
        <v>413</v>
      </c>
      <c r="K69" s="11">
        <v>182.5</v>
      </c>
      <c r="L69" s="11">
        <f ca="1">ROUND(K69*Key!$A$1, 2)</f>
        <v>402.34</v>
      </c>
      <c r="M69" s="93">
        <v>43596</v>
      </c>
      <c r="N69" s="11" t="s">
        <v>413</v>
      </c>
      <c r="O69" s="11">
        <v>412.5</v>
      </c>
      <c r="P69" s="80">
        <f ca="1">ROUND(O69*Key!$A$1, 2)</f>
        <v>909.41</v>
      </c>
      <c r="Q69" s="153">
        <v>43596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12.75">
      <c r="A70" s="19" t="s">
        <v>15</v>
      </c>
      <c r="B70" s="11"/>
      <c r="C70" s="11"/>
      <c r="D70" s="11">
        <f ca="1">ROUND(C70*Key!$A$1, 2)</f>
        <v>0</v>
      </c>
      <c r="E70" s="11"/>
      <c r="F70" s="11"/>
      <c r="G70" s="11"/>
      <c r="H70" s="11">
        <f ca="1">ROUND(G70*Key!$A$1, 2)</f>
        <v>0</v>
      </c>
      <c r="I70" s="11"/>
      <c r="J70" s="11"/>
      <c r="K70" s="11"/>
      <c r="L70" s="11">
        <f ca="1">ROUND(K70*Key!$A$1, 2)</f>
        <v>0</v>
      </c>
      <c r="M70" s="11"/>
      <c r="N70" s="11"/>
      <c r="O70" s="11"/>
      <c r="P70" s="80">
        <f ca="1">ROUND(O70*Key!$A$1, 2)</f>
        <v>0</v>
      </c>
      <c r="Q70" s="82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12.75">
      <c r="A71" s="10" t="s">
        <v>16</v>
      </c>
      <c r="B71" s="11"/>
      <c r="C71" s="11"/>
      <c r="D71" s="11">
        <f ca="1">ROUND(C71*Key!$A$1, 2)</f>
        <v>0</v>
      </c>
      <c r="E71" s="11"/>
      <c r="F71" s="11"/>
      <c r="G71" s="11"/>
      <c r="H71" s="11">
        <f ca="1">ROUND(G71*Key!$A$1, 2)</f>
        <v>0</v>
      </c>
      <c r="I71" s="11"/>
      <c r="J71" s="11"/>
      <c r="K71" s="11"/>
      <c r="L71" s="11">
        <f ca="1">ROUND(K71*Key!$A$1, 2)</f>
        <v>0</v>
      </c>
      <c r="M71" s="11"/>
      <c r="N71" s="11"/>
      <c r="O71" s="11"/>
      <c r="P71" s="80">
        <f ca="1">ROUND(O71*Key!$A$1, 2)</f>
        <v>0</v>
      </c>
      <c r="Q71" s="82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12.75">
      <c r="A72" s="10" t="s">
        <v>17</v>
      </c>
      <c r="B72" s="11"/>
      <c r="C72" s="11"/>
      <c r="D72" s="11">
        <f ca="1">ROUND(C72*Key!$A$1, 2)</f>
        <v>0</v>
      </c>
      <c r="E72" s="11"/>
      <c r="F72" s="11"/>
      <c r="G72" s="11"/>
      <c r="H72" s="11">
        <f ca="1">ROUND(G72*Key!$A$1, 2)</f>
        <v>0</v>
      </c>
      <c r="I72" s="11"/>
      <c r="J72" s="11"/>
      <c r="K72" s="11"/>
      <c r="L72" s="11">
        <f ca="1">ROUND(K72*Key!$A$1, 2)</f>
        <v>0</v>
      </c>
      <c r="M72" s="11"/>
      <c r="N72" s="11"/>
      <c r="O72" s="11"/>
      <c r="P72" s="80">
        <f ca="1">ROUND(O72*Key!$A$1, 2)</f>
        <v>0</v>
      </c>
      <c r="Q72" s="82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12.75">
      <c r="A73" s="10" t="s">
        <v>18</v>
      </c>
      <c r="B73" s="11"/>
      <c r="C73" s="18"/>
      <c r="D73" s="11">
        <f ca="1">ROUND(C73*Key!$A$1, 2)</f>
        <v>0</v>
      </c>
      <c r="E73" s="11"/>
      <c r="F73" s="11"/>
      <c r="G73" s="18"/>
      <c r="H73" s="11">
        <f ca="1">ROUND(G73*Key!$A$1, 2)</f>
        <v>0</v>
      </c>
      <c r="I73" s="11"/>
      <c r="J73" s="11"/>
      <c r="K73" s="18"/>
      <c r="L73" s="11">
        <f ca="1">ROUND(K73*Key!$A$1, 2)</f>
        <v>0</v>
      </c>
      <c r="M73" s="11"/>
      <c r="N73" s="11"/>
      <c r="O73" s="18"/>
      <c r="P73" s="80">
        <f ca="1">ROUND(O73*Key!$A$1, 2)</f>
        <v>0</v>
      </c>
      <c r="Q73" s="82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12.75">
      <c r="A74" s="10" t="s">
        <v>19</v>
      </c>
      <c r="B74" s="11"/>
      <c r="C74" s="11"/>
      <c r="D74" s="11">
        <f ca="1">ROUND(C74*Key!$A$1, 2)</f>
        <v>0</v>
      </c>
      <c r="E74" s="11"/>
      <c r="F74" s="11"/>
      <c r="G74" s="11"/>
      <c r="H74" s="11">
        <f ca="1">ROUND(G74*Key!$A$1, 2)</f>
        <v>0</v>
      </c>
      <c r="I74" s="11"/>
      <c r="J74" s="11"/>
      <c r="K74" s="11"/>
      <c r="L74" s="11">
        <f ca="1">ROUND(K74*Key!$A$1, 2)</f>
        <v>0</v>
      </c>
      <c r="M74" s="11"/>
      <c r="N74" s="11"/>
      <c r="O74" s="11"/>
      <c r="P74" s="80">
        <f ca="1">ROUND(O74*Key!$A$1, 2)</f>
        <v>0</v>
      </c>
      <c r="Q74" s="82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12.75">
      <c r="A75" s="10" t="s">
        <v>20</v>
      </c>
      <c r="B75" s="11"/>
      <c r="C75" s="11"/>
      <c r="D75" s="11">
        <f ca="1">ROUND(C75*Key!$A$1, 2)</f>
        <v>0</v>
      </c>
      <c r="E75" s="11"/>
      <c r="F75" s="11"/>
      <c r="G75" s="11"/>
      <c r="H75" s="11">
        <f ca="1">ROUND(G75*Key!$A$1, 2)</f>
        <v>0</v>
      </c>
      <c r="I75" s="11"/>
      <c r="J75" s="11"/>
      <c r="K75" s="11"/>
      <c r="L75" s="11">
        <f ca="1">ROUND(K75*Key!$A$1, 2)</f>
        <v>0</v>
      </c>
      <c r="M75" s="11"/>
      <c r="N75" s="11"/>
      <c r="O75" s="11"/>
      <c r="P75" s="80">
        <f ca="1">ROUND(O75*Key!$A$1, 2)</f>
        <v>0</v>
      </c>
      <c r="Q75" s="82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12.75">
      <c r="A76" s="10" t="s">
        <v>22</v>
      </c>
      <c r="B76" s="11"/>
      <c r="C76" s="11"/>
      <c r="D76" s="11">
        <f ca="1">ROUND(C76*Key!$A$1, 2)</f>
        <v>0</v>
      </c>
      <c r="E76" s="11"/>
      <c r="F76" s="11"/>
      <c r="G76" s="11"/>
      <c r="H76" s="11">
        <f ca="1">ROUND(G76*Key!$A$1, 2)</f>
        <v>0</v>
      </c>
      <c r="I76" s="11"/>
      <c r="J76" s="11"/>
      <c r="K76" s="11"/>
      <c r="L76" s="11">
        <f ca="1">ROUND(K76*Key!$A$1, 2)</f>
        <v>0</v>
      </c>
      <c r="M76" s="11"/>
      <c r="N76" s="11"/>
      <c r="O76" s="11"/>
      <c r="P76" s="80">
        <f ca="1">ROUND(O76*Key!$A$1, 2)</f>
        <v>0</v>
      </c>
      <c r="Q76" s="82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12.75">
      <c r="A77" s="10" t="s">
        <v>23</v>
      </c>
      <c r="B77" s="11"/>
      <c r="C77" s="11"/>
      <c r="D77" s="11">
        <f ca="1">ROUND(C77*Key!$A$1, 2)</f>
        <v>0</v>
      </c>
      <c r="E77" s="11"/>
      <c r="F77" s="11"/>
      <c r="G77" s="11"/>
      <c r="H77" s="11">
        <f ca="1">ROUND(G77*Key!$A$1, 2)</f>
        <v>0</v>
      </c>
      <c r="I77" s="11"/>
      <c r="J77" s="11"/>
      <c r="K77" s="11"/>
      <c r="L77" s="11">
        <f ca="1">ROUND(K77*Key!$A$1, 2)</f>
        <v>0</v>
      </c>
      <c r="M77" s="11"/>
      <c r="N77" s="11"/>
      <c r="O77" s="11"/>
      <c r="P77" s="80">
        <f ca="1">ROUND(O77*Key!$A$1, 2)</f>
        <v>0</v>
      </c>
      <c r="Q77" s="82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12.75">
      <c r="A78" s="10" t="s">
        <v>24</v>
      </c>
      <c r="B78" s="11"/>
      <c r="C78" s="11"/>
      <c r="D78" s="11">
        <f ca="1">ROUND(C78*Key!$A$1, 2)</f>
        <v>0</v>
      </c>
      <c r="E78" s="11"/>
      <c r="F78" s="11"/>
      <c r="G78" s="11"/>
      <c r="H78" s="11">
        <f ca="1">ROUND(G78*Key!$A$1, 2)</f>
        <v>0</v>
      </c>
      <c r="I78" s="11"/>
      <c r="J78" s="11"/>
      <c r="K78" s="11"/>
      <c r="L78" s="11">
        <f ca="1">ROUND(K78*Key!$A$1, 2)</f>
        <v>0</v>
      </c>
      <c r="M78" s="11"/>
      <c r="N78" s="11"/>
      <c r="O78" s="11"/>
      <c r="P78" s="80">
        <f ca="1">ROUND(O78*Key!$A$1, 2)</f>
        <v>0</v>
      </c>
      <c r="Q78" s="82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12.75">
      <c r="A79" s="10" t="s">
        <v>25</v>
      </c>
      <c r="B79" s="11"/>
      <c r="C79" s="11"/>
      <c r="D79" s="11">
        <f ca="1">ROUND(C79*Key!$A$1, 2)</f>
        <v>0</v>
      </c>
      <c r="E79" s="11"/>
      <c r="F79" s="11"/>
      <c r="G79" s="11"/>
      <c r="H79" s="11">
        <f ca="1">ROUND(G79*Key!$A$1, 2)</f>
        <v>0</v>
      </c>
      <c r="I79" s="11"/>
      <c r="J79" s="11"/>
      <c r="K79" s="11"/>
      <c r="L79" s="11">
        <f ca="1">ROUND(K79*Key!$A$1, 2)</f>
        <v>0</v>
      </c>
      <c r="M79" s="11"/>
      <c r="N79" s="11"/>
      <c r="O79" s="11"/>
      <c r="P79" s="80">
        <f ca="1">ROUND(O79*Key!$A$1, 2)</f>
        <v>0</v>
      </c>
      <c r="Q79" s="82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12.75">
      <c r="A80" s="12" t="s">
        <v>26</v>
      </c>
      <c r="B80" s="13"/>
      <c r="C80" s="13"/>
      <c r="D80" s="13">
        <f ca="1">ROUND(C80*Key!$A$1, 2)</f>
        <v>0</v>
      </c>
      <c r="E80" s="13"/>
      <c r="F80" s="13"/>
      <c r="G80" s="13"/>
      <c r="H80" s="13">
        <f ca="1">ROUND(G80*Key!$A$1, 2)</f>
        <v>0</v>
      </c>
      <c r="I80" s="13"/>
      <c r="J80" s="13"/>
      <c r="K80" s="13"/>
      <c r="L80" s="13">
        <f ca="1">ROUND(K80*Key!$A$1, 2)</f>
        <v>0</v>
      </c>
      <c r="M80" s="13"/>
      <c r="N80" s="13"/>
      <c r="O80" s="13"/>
      <c r="P80" s="13">
        <f ca="1">ROUND(O80*Key!$A$1, 2)</f>
        <v>0</v>
      </c>
      <c r="Q80" s="83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12.75">
      <c r="A81" s="14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80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18.75">
      <c r="A82" s="20">
        <v>165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12.75">
      <c r="A83" s="8" t="s">
        <v>2</v>
      </c>
      <c r="B83" s="9" t="s">
        <v>3</v>
      </c>
      <c r="C83" s="9" t="s">
        <v>4</v>
      </c>
      <c r="D83" s="9" t="s">
        <v>5</v>
      </c>
      <c r="E83" s="9" t="s">
        <v>40</v>
      </c>
      <c r="F83" s="9" t="s">
        <v>6</v>
      </c>
      <c r="G83" s="9" t="s">
        <v>4</v>
      </c>
      <c r="H83" s="9" t="s">
        <v>5</v>
      </c>
      <c r="I83" s="9" t="str">
        <f>$E$3</f>
        <v>Date</v>
      </c>
      <c r="J83" s="9" t="s">
        <v>7</v>
      </c>
      <c r="K83" s="9" t="s">
        <v>4</v>
      </c>
      <c r="L83" s="9" t="s">
        <v>5</v>
      </c>
      <c r="M83" s="9" t="str">
        <f>$E$3</f>
        <v>Date</v>
      </c>
      <c r="N83" s="9" t="s">
        <v>8</v>
      </c>
      <c r="O83" s="9" t="s">
        <v>4</v>
      </c>
      <c r="P83" s="79" t="s">
        <v>5</v>
      </c>
      <c r="Q83" s="81" t="str">
        <f>$E$3</f>
        <v>Date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ht="12.75">
      <c r="A84" s="10" t="s">
        <v>10</v>
      </c>
      <c r="B84" s="11"/>
      <c r="C84" s="18"/>
      <c r="D84" s="11">
        <f ca="1">ROUND(C84*Key!$A$1, 2)</f>
        <v>0</v>
      </c>
      <c r="E84" s="11"/>
      <c r="F84" s="11"/>
      <c r="G84" s="18"/>
      <c r="H84" s="11">
        <f ca="1">ROUND(G84*Key!$A$1, 2)</f>
        <v>0</v>
      </c>
      <c r="I84" s="11"/>
      <c r="J84" s="11"/>
      <c r="K84" s="18"/>
      <c r="L84" s="11">
        <f ca="1">ROUND(K84*Key!$A$1, 2)</f>
        <v>0</v>
      </c>
      <c r="M84" s="11"/>
      <c r="N84" s="11"/>
      <c r="O84" s="18"/>
      <c r="P84" s="80">
        <f ca="1">ROUND(O84*Key!$A$1, 2)</f>
        <v>0</v>
      </c>
      <c r="Q84" s="82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12.75">
      <c r="A85" s="19" t="s">
        <v>9</v>
      </c>
      <c r="B85" s="11"/>
      <c r="C85" s="18"/>
      <c r="D85" s="11">
        <f ca="1">ROUND(C85*Key!$A$1, 2)</f>
        <v>0</v>
      </c>
      <c r="E85" s="11"/>
      <c r="F85" s="11"/>
      <c r="G85" s="18"/>
      <c r="H85" s="11">
        <f ca="1">ROUND(G85*Key!$A$1, 2)</f>
        <v>0</v>
      </c>
      <c r="I85" s="11"/>
      <c r="J85" s="11"/>
      <c r="K85" s="18"/>
      <c r="L85" s="11">
        <f ca="1">ROUND(K85*Key!$A$1, 2)</f>
        <v>0</v>
      </c>
      <c r="M85" s="11"/>
      <c r="N85" s="11"/>
      <c r="O85" s="18"/>
      <c r="P85" s="80">
        <f ca="1">ROUND(O85*Key!$A$1, 2)</f>
        <v>0</v>
      </c>
      <c r="Q85" s="82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12.75">
      <c r="A86" s="10" t="s">
        <v>11</v>
      </c>
      <c r="B86" s="11"/>
      <c r="C86" s="11"/>
      <c r="D86" s="11">
        <f ca="1">ROUND(C86*Key!$A$1, 2)</f>
        <v>0</v>
      </c>
      <c r="E86" s="11"/>
      <c r="F86" s="11"/>
      <c r="G86" s="11"/>
      <c r="H86" s="11">
        <f ca="1">ROUND(G86*Key!$A$1, 2)</f>
        <v>0</v>
      </c>
      <c r="I86" s="11"/>
      <c r="J86" s="11"/>
      <c r="K86" s="11"/>
      <c r="L86" s="11">
        <f ca="1">ROUND(K86*Key!$A$1, 2)</f>
        <v>0</v>
      </c>
      <c r="M86" s="11"/>
      <c r="N86" s="11"/>
      <c r="O86" s="11"/>
      <c r="P86" s="80">
        <f ca="1">ROUND(O86*Key!$A$1, 2)</f>
        <v>0</v>
      </c>
      <c r="Q86" s="82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12.75">
      <c r="A87" s="19" t="s">
        <v>12</v>
      </c>
      <c r="B87" s="11" t="s">
        <v>464</v>
      </c>
      <c r="C87" s="11">
        <v>170</v>
      </c>
      <c r="D87" s="11">
        <f ca="1">ROUND(C87*Key!$A$1, 2)</f>
        <v>374.79</v>
      </c>
      <c r="E87" s="93">
        <v>44912</v>
      </c>
      <c r="F87" s="11" t="s">
        <v>496</v>
      </c>
      <c r="G87" s="11">
        <v>102.5</v>
      </c>
      <c r="H87" s="11">
        <f ca="1">ROUND(G87*Key!$A$1, 2)</f>
        <v>225.97</v>
      </c>
      <c r="I87" s="93">
        <v>45444</v>
      </c>
      <c r="J87" s="11" t="s">
        <v>464</v>
      </c>
      <c r="K87" s="11">
        <v>192.5</v>
      </c>
      <c r="L87" s="11">
        <f ca="1">ROUND(K87*Key!$A$1, 2)</f>
        <v>424.39</v>
      </c>
      <c r="M87" s="93">
        <v>44912</v>
      </c>
      <c r="N87" s="11" t="s">
        <v>464</v>
      </c>
      <c r="O87" s="11">
        <v>455</v>
      </c>
      <c r="P87" s="80">
        <f ca="1">ROUND(O87*Key!$A$1, 2)</f>
        <v>1003.1</v>
      </c>
      <c r="Q87" s="158">
        <v>44912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12.75">
      <c r="A88" s="19" t="s">
        <v>13</v>
      </c>
      <c r="B88" s="11" t="s">
        <v>464</v>
      </c>
      <c r="C88" s="11">
        <v>170</v>
      </c>
      <c r="D88" s="11">
        <f ca="1">ROUND(C88*Key!$A$1, 2)</f>
        <v>374.79</v>
      </c>
      <c r="E88" s="93">
        <v>44912</v>
      </c>
      <c r="F88" s="11" t="s">
        <v>464</v>
      </c>
      <c r="G88" s="11">
        <v>92.5</v>
      </c>
      <c r="H88" s="11">
        <f ca="1">ROUND(G88*Key!$A$1, 2)</f>
        <v>203.93</v>
      </c>
      <c r="I88" s="93">
        <v>44912</v>
      </c>
      <c r="J88" s="11" t="s">
        <v>464</v>
      </c>
      <c r="K88" s="11">
        <v>192.5</v>
      </c>
      <c r="L88" s="11">
        <f ca="1">ROUND(K88*Key!$A$1, 2)</f>
        <v>424.39</v>
      </c>
      <c r="M88" s="93">
        <v>44912</v>
      </c>
      <c r="N88" s="11" t="s">
        <v>464</v>
      </c>
      <c r="O88" s="11">
        <v>455</v>
      </c>
      <c r="P88" s="80">
        <f ca="1">ROUND(O88*Key!$A$1, 2)</f>
        <v>1003.1</v>
      </c>
      <c r="Q88" s="158">
        <v>44912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12.75">
      <c r="A89" s="19" t="s">
        <v>32</v>
      </c>
      <c r="B89" s="11" t="s">
        <v>464</v>
      </c>
      <c r="C89" s="11">
        <v>155</v>
      </c>
      <c r="D89" s="11">
        <f ca="1">ROUND(C89*Key!$A$1, 2)</f>
        <v>341.72</v>
      </c>
      <c r="E89" s="93">
        <v>44849</v>
      </c>
      <c r="F89" s="11" t="s">
        <v>464</v>
      </c>
      <c r="G89" s="11">
        <v>85</v>
      </c>
      <c r="H89" s="11">
        <f ca="1">ROUND(G89*Key!$A$1, 2)</f>
        <v>187.39</v>
      </c>
      <c r="I89" s="93">
        <v>44849</v>
      </c>
      <c r="J89" s="11" t="s">
        <v>464</v>
      </c>
      <c r="K89" s="11">
        <v>190</v>
      </c>
      <c r="L89" s="11">
        <f ca="1">ROUND(K89*Key!$A$1, 2)</f>
        <v>418.88</v>
      </c>
      <c r="M89" s="93">
        <v>44849</v>
      </c>
      <c r="N89" s="11" t="s">
        <v>464</v>
      </c>
      <c r="O89" s="11">
        <v>430</v>
      </c>
      <c r="P89" s="80">
        <f ca="1">ROUND(O89*Key!$A$1, 2)</f>
        <v>947.99</v>
      </c>
      <c r="Q89" s="94">
        <v>44849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12.75">
      <c r="A90" s="19" t="s">
        <v>15</v>
      </c>
      <c r="B90" s="11"/>
      <c r="C90" s="11"/>
      <c r="D90" s="11">
        <f ca="1">ROUND(C90*Key!$A$1, 2)</f>
        <v>0</v>
      </c>
      <c r="E90" s="11"/>
      <c r="F90" s="11"/>
      <c r="G90" s="11"/>
      <c r="H90" s="11">
        <f ca="1">ROUND(G90*Key!$A$1, 2)</f>
        <v>0</v>
      </c>
      <c r="I90" s="11"/>
      <c r="J90" s="11"/>
      <c r="K90" s="11"/>
      <c r="L90" s="11">
        <f ca="1">ROUND(K90*Key!$A$1, 2)</f>
        <v>0</v>
      </c>
      <c r="M90" s="11"/>
      <c r="N90" s="11"/>
      <c r="O90" s="11"/>
      <c r="P90" s="80">
        <f ca="1">ROUND(O90*Key!$A$1, 2)</f>
        <v>0</v>
      </c>
      <c r="Q90" s="82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12.75">
      <c r="A91" s="10" t="s">
        <v>16</v>
      </c>
      <c r="B91" s="11"/>
      <c r="C91" s="11"/>
      <c r="D91" s="11">
        <f ca="1">ROUND(C91*Key!$A$1, 2)</f>
        <v>0</v>
      </c>
      <c r="E91" s="11"/>
      <c r="F91" s="11"/>
      <c r="G91" s="11"/>
      <c r="H91" s="11">
        <f ca="1">ROUND(G91*Key!$A$1, 2)</f>
        <v>0</v>
      </c>
      <c r="I91" s="11"/>
      <c r="J91" s="11"/>
      <c r="K91" s="11"/>
      <c r="L91" s="11">
        <f ca="1">ROUND(K91*Key!$A$1, 2)</f>
        <v>0</v>
      </c>
      <c r="M91" s="11"/>
      <c r="N91" s="11"/>
      <c r="O91" s="11"/>
      <c r="P91" s="80">
        <f ca="1">ROUND(O91*Key!$A$1, 2)</f>
        <v>0</v>
      </c>
      <c r="Q91" s="82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12.75">
      <c r="A92" s="10" t="s">
        <v>17</v>
      </c>
      <c r="B92" s="11"/>
      <c r="C92" s="11"/>
      <c r="D92" s="11">
        <f ca="1">ROUND(C92*Key!$A$1, 2)</f>
        <v>0</v>
      </c>
      <c r="E92" s="11"/>
      <c r="F92" s="11"/>
      <c r="G92" s="11"/>
      <c r="H92" s="11">
        <f ca="1">ROUND(G92*Key!$A$1, 2)</f>
        <v>0</v>
      </c>
      <c r="I92" s="11"/>
      <c r="J92" s="11"/>
      <c r="K92" s="11"/>
      <c r="L92" s="11">
        <f ca="1">ROUND(K92*Key!$A$1, 2)</f>
        <v>0</v>
      </c>
      <c r="M92" s="11"/>
      <c r="N92" s="11"/>
      <c r="O92" s="11"/>
      <c r="P92" s="80">
        <f ca="1">ROUND(O92*Key!$A$1, 2)</f>
        <v>0</v>
      </c>
      <c r="Q92" s="82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12.75">
      <c r="A93" s="10" t="s">
        <v>18</v>
      </c>
      <c r="B93" s="11"/>
      <c r="C93" s="18"/>
      <c r="D93" s="11">
        <f ca="1">ROUND(C93*Key!$A$1, 2)</f>
        <v>0</v>
      </c>
      <c r="E93" s="11"/>
      <c r="F93" s="11"/>
      <c r="G93" s="18"/>
      <c r="H93" s="11">
        <f ca="1">ROUND(G93*Key!$A$1, 2)</f>
        <v>0</v>
      </c>
      <c r="I93" s="11"/>
      <c r="J93" s="11"/>
      <c r="K93" s="18"/>
      <c r="L93" s="11">
        <f ca="1">ROUND(K93*Key!$A$1, 2)</f>
        <v>0</v>
      </c>
      <c r="M93" s="11"/>
      <c r="N93" s="11"/>
      <c r="O93" s="18"/>
      <c r="P93" s="80">
        <f ca="1">ROUND(O93*Key!$A$1, 2)</f>
        <v>0</v>
      </c>
      <c r="Q93" s="82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12.75">
      <c r="A94" s="10" t="s">
        <v>19</v>
      </c>
      <c r="B94" s="11" t="s">
        <v>493</v>
      </c>
      <c r="C94" s="11">
        <v>145</v>
      </c>
      <c r="D94" s="11">
        <f ca="1">ROUND(C94*Key!$A$1, 2)</f>
        <v>319.67</v>
      </c>
      <c r="E94" s="93">
        <v>45605</v>
      </c>
      <c r="F94" s="11" t="s">
        <v>493</v>
      </c>
      <c r="G94" s="11">
        <v>120</v>
      </c>
      <c r="H94" s="11">
        <f ca="1">ROUND(G94*Key!$A$1, 2)</f>
        <v>264.55</v>
      </c>
      <c r="I94" s="93">
        <v>45605</v>
      </c>
      <c r="J94" s="11" t="s">
        <v>493</v>
      </c>
      <c r="K94" s="11">
        <v>167.5</v>
      </c>
      <c r="L94" s="11">
        <f ca="1">ROUND(K94*Key!$A$1, 2)</f>
        <v>369.27</v>
      </c>
      <c r="M94" s="93">
        <v>45605</v>
      </c>
      <c r="N94" s="11" t="s">
        <v>493</v>
      </c>
      <c r="O94" s="11">
        <f>K94+G94+C94</f>
        <v>432.5</v>
      </c>
      <c r="P94" s="80">
        <f ca="1">ROUND(O94*Key!$A$1, 2)</f>
        <v>953.5</v>
      </c>
      <c r="Q94" s="94">
        <v>45605</v>
      </c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12.75">
      <c r="A95" s="10" t="s">
        <v>20</v>
      </c>
      <c r="B95" s="11"/>
      <c r="C95" s="11"/>
      <c r="D95" s="11">
        <f ca="1">ROUND(C95*Key!$A$1, 2)</f>
        <v>0</v>
      </c>
      <c r="E95" s="11"/>
      <c r="F95" s="11"/>
      <c r="G95" s="11"/>
      <c r="H95" s="11">
        <f ca="1">ROUND(G95*Key!$A$1, 2)</f>
        <v>0</v>
      </c>
      <c r="I95" s="11"/>
      <c r="J95" s="11"/>
      <c r="K95" s="11"/>
      <c r="L95" s="11">
        <f ca="1">ROUND(K95*Key!$A$1, 2)</f>
        <v>0</v>
      </c>
      <c r="M95" s="11"/>
      <c r="N95" s="11"/>
      <c r="O95" s="11"/>
      <c r="P95" s="80">
        <f ca="1">ROUND(O95*Key!$A$1, 2)</f>
        <v>0</v>
      </c>
      <c r="Q95" s="82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12.75">
      <c r="A96" s="10" t="s">
        <v>22</v>
      </c>
      <c r="B96" s="11"/>
      <c r="C96" s="11"/>
      <c r="D96" s="11">
        <f ca="1">ROUND(C96*Key!$A$1, 2)</f>
        <v>0</v>
      </c>
      <c r="E96" s="11"/>
      <c r="F96" s="11"/>
      <c r="G96" s="11"/>
      <c r="H96" s="11">
        <f ca="1">ROUND(G96*Key!$A$1, 2)</f>
        <v>0</v>
      </c>
      <c r="I96" s="11"/>
      <c r="J96" s="11"/>
      <c r="K96" s="11"/>
      <c r="L96" s="11">
        <f ca="1">ROUND(K96*Key!$A$1, 2)</f>
        <v>0</v>
      </c>
      <c r="M96" s="11"/>
      <c r="N96" s="11"/>
      <c r="O96" s="11"/>
      <c r="P96" s="80">
        <f ca="1">ROUND(O96*Key!$A$1, 2)</f>
        <v>0</v>
      </c>
      <c r="Q96" s="82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ht="12.75">
      <c r="A97" s="10" t="s">
        <v>23</v>
      </c>
      <c r="B97" s="11"/>
      <c r="C97" s="11"/>
      <c r="D97" s="11">
        <f ca="1">ROUND(C97*Key!$A$1, 2)</f>
        <v>0</v>
      </c>
      <c r="E97" s="11"/>
      <c r="F97" s="11"/>
      <c r="G97" s="11"/>
      <c r="H97" s="11">
        <f ca="1">ROUND(G97*Key!$A$1, 2)</f>
        <v>0</v>
      </c>
      <c r="I97" s="11"/>
      <c r="J97" s="11"/>
      <c r="K97" s="11"/>
      <c r="L97" s="11">
        <f ca="1">ROUND(K97*Key!$A$1, 2)</f>
        <v>0</v>
      </c>
      <c r="M97" s="11"/>
      <c r="N97" s="11"/>
      <c r="O97" s="11"/>
      <c r="P97" s="80">
        <f ca="1">ROUND(O97*Key!$A$1, 2)</f>
        <v>0</v>
      </c>
      <c r="Q97" s="82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ht="12.75">
      <c r="A98" s="10" t="s">
        <v>24</v>
      </c>
      <c r="B98" s="11"/>
      <c r="C98" s="11"/>
      <c r="D98" s="11">
        <f ca="1">ROUND(C98*Key!$A$1, 2)</f>
        <v>0</v>
      </c>
      <c r="E98" s="11"/>
      <c r="F98" s="11"/>
      <c r="G98" s="11"/>
      <c r="H98" s="11">
        <f ca="1">ROUND(G98*Key!$A$1, 2)</f>
        <v>0</v>
      </c>
      <c r="I98" s="11"/>
      <c r="J98" s="11"/>
      <c r="K98" s="11"/>
      <c r="L98" s="11">
        <f ca="1">ROUND(K98*Key!$A$1, 2)</f>
        <v>0</v>
      </c>
      <c r="M98" s="11"/>
      <c r="N98" s="11"/>
      <c r="O98" s="11"/>
      <c r="P98" s="80">
        <f ca="1">ROUND(O98*Key!$A$1, 2)</f>
        <v>0</v>
      </c>
      <c r="Q98" s="82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ht="12.75">
      <c r="A99" s="10" t="s">
        <v>25</v>
      </c>
      <c r="B99" s="11"/>
      <c r="C99" s="11"/>
      <c r="D99" s="11">
        <f ca="1">ROUND(C99*Key!$A$1, 2)</f>
        <v>0</v>
      </c>
      <c r="E99" s="11"/>
      <c r="F99" s="11"/>
      <c r="G99" s="11"/>
      <c r="H99" s="11">
        <f ca="1">ROUND(G99*Key!$A$1, 2)</f>
        <v>0</v>
      </c>
      <c r="I99" s="11"/>
      <c r="J99" s="11"/>
      <c r="K99" s="11"/>
      <c r="L99" s="11">
        <f ca="1">ROUND(K99*Key!$A$1, 2)</f>
        <v>0</v>
      </c>
      <c r="M99" s="11"/>
      <c r="N99" s="11"/>
      <c r="O99" s="11"/>
      <c r="P99" s="80">
        <f ca="1">ROUND(O99*Key!$A$1, 2)</f>
        <v>0</v>
      </c>
      <c r="Q99" s="82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ht="12.75">
      <c r="A100" s="12" t="s">
        <v>26</v>
      </c>
      <c r="B100" s="13"/>
      <c r="C100" s="13"/>
      <c r="D100" s="13">
        <f ca="1">ROUND(C100*Key!$A$1, 2)</f>
        <v>0</v>
      </c>
      <c r="E100" s="13"/>
      <c r="F100" s="13"/>
      <c r="G100" s="13"/>
      <c r="H100" s="13">
        <f ca="1">ROUND(G100*Key!$A$1, 2)</f>
        <v>0</v>
      </c>
      <c r="I100" s="13"/>
      <c r="J100" s="13"/>
      <c r="K100" s="13"/>
      <c r="L100" s="13">
        <f ca="1">ROUND(K100*Key!$A$1, 2)</f>
        <v>0</v>
      </c>
      <c r="M100" s="13"/>
      <c r="N100" s="13"/>
      <c r="O100" s="13"/>
      <c r="P100" s="13">
        <f ca="1">ROUND(O100*Key!$A$1, 2)</f>
        <v>0</v>
      </c>
      <c r="Q100" s="83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12.75">
      <c r="A101" s="14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80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ht="18.75">
      <c r="A102" s="20">
        <v>181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ht="12.75">
      <c r="A103" s="8" t="s">
        <v>2</v>
      </c>
      <c r="B103" s="9" t="s">
        <v>3</v>
      </c>
      <c r="C103" s="9" t="s">
        <v>4</v>
      </c>
      <c r="D103" s="9" t="s">
        <v>5</v>
      </c>
      <c r="E103" s="9" t="s">
        <v>40</v>
      </c>
      <c r="F103" s="9" t="s">
        <v>6</v>
      </c>
      <c r="G103" s="9" t="s">
        <v>4</v>
      </c>
      <c r="H103" s="9" t="s">
        <v>5</v>
      </c>
      <c r="I103" s="9" t="str">
        <f>$E$3</f>
        <v>Date</v>
      </c>
      <c r="J103" s="9" t="s">
        <v>7</v>
      </c>
      <c r="K103" s="9" t="s">
        <v>4</v>
      </c>
      <c r="L103" s="9" t="s">
        <v>5</v>
      </c>
      <c r="M103" s="9" t="str">
        <f>$E$3</f>
        <v>Date</v>
      </c>
      <c r="N103" s="9" t="s">
        <v>8</v>
      </c>
      <c r="O103" s="9" t="s">
        <v>4</v>
      </c>
      <c r="P103" s="79" t="s">
        <v>5</v>
      </c>
      <c r="Q103" s="81" t="str">
        <f>$E$3</f>
        <v>Date</v>
      </c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ht="12.75">
      <c r="A104" s="10" t="s">
        <v>10</v>
      </c>
      <c r="B104" s="11"/>
      <c r="C104" s="18"/>
      <c r="D104" s="11">
        <f ca="1">ROUND(C104*Key!$A$1, 2)</f>
        <v>0</v>
      </c>
      <c r="E104" s="11"/>
      <c r="F104" s="11"/>
      <c r="G104" s="18"/>
      <c r="H104" s="11">
        <f ca="1">ROUND(G104*Key!$A$1, 2)</f>
        <v>0</v>
      </c>
      <c r="I104" s="11"/>
      <c r="J104" s="11"/>
      <c r="K104" s="18"/>
      <c r="L104" s="11">
        <f ca="1">ROUND(K104*Key!$A$1, 2)</f>
        <v>0</v>
      </c>
      <c r="M104" s="11"/>
      <c r="N104" s="11"/>
      <c r="O104" s="18"/>
      <c r="P104" s="80">
        <f ca="1">ROUND(O104*Key!$A$1, 2)</f>
        <v>0</v>
      </c>
      <c r="Q104" s="82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ht="12.75">
      <c r="A105" s="19" t="s">
        <v>9</v>
      </c>
      <c r="B105" s="11"/>
      <c r="C105" s="18"/>
      <c r="D105" s="11">
        <f ca="1">ROUND(C105*Key!$A$1, 2)</f>
        <v>0</v>
      </c>
      <c r="E105" s="11"/>
      <c r="F105" s="11"/>
      <c r="G105" s="18"/>
      <c r="H105" s="11">
        <f ca="1">ROUND(G105*Key!$A$1, 2)</f>
        <v>0</v>
      </c>
      <c r="I105" s="11"/>
      <c r="J105" s="11"/>
      <c r="K105" s="18"/>
      <c r="L105" s="11">
        <f ca="1">ROUND(K105*Key!$A$1, 2)</f>
        <v>0</v>
      </c>
      <c r="M105" s="11"/>
      <c r="N105" s="11"/>
      <c r="O105" s="18"/>
      <c r="P105" s="80">
        <f ca="1">ROUND(O105*Key!$A$1, 2)</f>
        <v>0</v>
      </c>
      <c r="Q105" s="82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12.75">
      <c r="A106" s="10" t="s">
        <v>11</v>
      </c>
      <c r="B106" s="11" t="s">
        <v>440</v>
      </c>
      <c r="C106" s="11">
        <v>112.5</v>
      </c>
      <c r="D106" s="11">
        <f ca="1">ROUND(C106*Key!$A$1, 2)</f>
        <v>248.02</v>
      </c>
      <c r="E106" s="93">
        <v>43596</v>
      </c>
      <c r="F106" s="11" t="s">
        <v>440</v>
      </c>
      <c r="G106" s="11">
        <v>82.5</v>
      </c>
      <c r="H106" s="11">
        <f ca="1">ROUND(G106*Key!$A$1, 2)</f>
        <v>181.88</v>
      </c>
      <c r="I106" s="93">
        <v>43596</v>
      </c>
      <c r="J106" s="11" t="s">
        <v>440</v>
      </c>
      <c r="K106" s="11">
        <v>180</v>
      </c>
      <c r="L106" s="11">
        <f ca="1">ROUND(K106*Key!$A$1, 2)</f>
        <v>396.83</v>
      </c>
      <c r="M106" s="93">
        <v>43596</v>
      </c>
      <c r="N106" s="11" t="s">
        <v>440</v>
      </c>
      <c r="O106" s="11">
        <v>375</v>
      </c>
      <c r="P106" s="80">
        <f ca="1">ROUND(O106*Key!$A$1, 2)</f>
        <v>826.73</v>
      </c>
      <c r="Q106" s="94">
        <v>43596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ht="12.75">
      <c r="A107" s="19" t="s">
        <v>12</v>
      </c>
      <c r="B107" s="11" t="s">
        <v>455</v>
      </c>
      <c r="C107" s="11">
        <v>152.5</v>
      </c>
      <c r="D107" s="11">
        <f ca="1">ROUND(C107*Key!$A$1, 2)</f>
        <v>336.2</v>
      </c>
      <c r="E107" s="93">
        <v>45003</v>
      </c>
      <c r="F107" s="11" t="s">
        <v>478</v>
      </c>
      <c r="G107" s="56">
        <v>97.5</v>
      </c>
      <c r="H107" s="11">
        <f ca="1">ROUND(G107*Key!$A$1, 2)</f>
        <v>214.95</v>
      </c>
      <c r="I107" s="93">
        <v>45003</v>
      </c>
      <c r="J107" s="11" t="s">
        <v>479</v>
      </c>
      <c r="K107" s="56">
        <v>170</v>
      </c>
      <c r="L107" s="11">
        <f ca="1">ROUND(K107*Key!$A$1, 2)</f>
        <v>374.79</v>
      </c>
      <c r="M107" s="93">
        <v>45003</v>
      </c>
      <c r="N107" s="11" t="s">
        <v>478</v>
      </c>
      <c r="O107" s="11">
        <v>420</v>
      </c>
      <c r="P107" s="80">
        <f ca="1">ROUND(O107*Key!$A$1, 2)</f>
        <v>925.94</v>
      </c>
      <c r="Q107" s="94">
        <v>45003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ht="12.75">
      <c r="A108" s="19" t="s">
        <v>13</v>
      </c>
      <c r="B108" s="56" t="s">
        <v>464</v>
      </c>
      <c r="C108" s="56">
        <v>195</v>
      </c>
      <c r="D108" s="56">
        <f ca="1">ROUND(C108*Key!$A$1, 2)</f>
        <v>429.9</v>
      </c>
      <c r="E108" s="111">
        <v>45214</v>
      </c>
      <c r="F108" s="56" t="s">
        <v>464</v>
      </c>
      <c r="G108" s="56">
        <v>112.5</v>
      </c>
      <c r="H108" s="56">
        <f ca="1">ROUND(G108*Key!$A$1, 2)</f>
        <v>248.02</v>
      </c>
      <c r="I108" s="111">
        <v>45214</v>
      </c>
      <c r="J108" s="56" t="s">
        <v>464</v>
      </c>
      <c r="K108" s="56">
        <v>230</v>
      </c>
      <c r="L108" s="56">
        <f ca="1">ROUND(K108*Key!$A$1, 2)</f>
        <v>507.06</v>
      </c>
      <c r="M108" s="111">
        <v>45214</v>
      </c>
      <c r="N108" s="56" t="s">
        <v>464</v>
      </c>
      <c r="O108" s="56">
        <v>537.5</v>
      </c>
      <c r="P108" s="109">
        <f ca="1">ROUND(O108*Key!$A$1, 2)</f>
        <v>1184.98</v>
      </c>
      <c r="Q108" s="137">
        <v>45214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ht="12.75">
      <c r="A109" s="19" t="s">
        <v>32</v>
      </c>
      <c r="B109" s="11" t="s">
        <v>464</v>
      </c>
      <c r="C109" s="56">
        <v>181</v>
      </c>
      <c r="D109" s="11">
        <f ca="1">ROUND(C109*Key!$A$1, 2)</f>
        <v>399.04</v>
      </c>
      <c r="E109" s="93">
        <v>44975</v>
      </c>
      <c r="F109" s="11" t="s">
        <v>464</v>
      </c>
      <c r="G109" s="56">
        <v>102.5</v>
      </c>
      <c r="H109" s="11">
        <f ca="1">ROUND(G109*Key!$A$1, 2)</f>
        <v>225.97</v>
      </c>
      <c r="I109" s="93">
        <v>44975</v>
      </c>
      <c r="J109" s="11" t="s">
        <v>464</v>
      </c>
      <c r="K109" s="56">
        <v>205</v>
      </c>
      <c r="L109" s="11">
        <f ca="1">ROUND(K109*Key!$A$1, 2)</f>
        <v>451.95</v>
      </c>
      <c r="M109" s="93">
        <v>44975</v>
      </c>
      <c r="N109" s="11" t="s">
        <v>464</v>
      </c>
      <c r="O109" s="11">
        <v>488.5</v>
      </c>
      <c r="P109" s="80">
        <f ca="1">ROUND(O109*Key!$A$1, 2)</f>
        <v>1076.96</v>
      </c>
      <c r="Q109" s="94">
        <v>44975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ht="12.75">
      <c r="A110" s="19" t="s">
        <v>15</v>
      </c>
      <c r="B110" s="11"/>
      <c r="C110" s="11"/>
      <c r="D110" s="11">
        <f ca="1">ROUND(C110*Key!$A$1, 2)</f>
        <v>0</v>
      </c>
      <c r="E110" s="11"/>
      <c r="F110" s="11"/>
      <c r="G110" s="11"/>
      <c r="H110" s="11">
        <f ca="1">ROUND(G110*Key!$A$1, 2)</f>
        <v>0</v>
      </c>
      <c r="I110" s="11"/>
      <c r="J110" s="11"/>
      <c r="K110" s="11"/>
      <c r="L110" s="11">
        <f ca="1">ROUND(K110*Key!$A$1, 2)</f>
        <v>0</v>
      </c>
      <c r="M110" s="11"/>
      <c r="N110" s="11"/>
      <c r="O110" s="11"/>
      <c r="P110" s="80">
        <f ca="1">ROUND(O110*Key!$A$1, 2)</f>
        <v>0</v>
      </c>
      <c r="Q110" s="82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ht="12.75">
      <c r="A111" s="10" t="s">
        <v>16</v>
      </c>
      <c r="B111" s="11"/>
      <c r="C111" s="11"/>
      <c r="D111" s="11">
        <f ca="1">ROUND(C111*Key!$A$1, 2)</f>
        <v>0</v>
      </c>
      <c r="E111" s="11"/>
      <c r="F111" s="11"/>
      <c r="G111" s="11"/>
      <c r="H111" s="11">
        <f ca="1">ROUND(G111*Key!$A$1, 2)</f>
        <v>0</v>
      </c>
      <c r="I111" s="11"/>
      <c r="J111" s="11"/>
      <c r="K111" s="11"/>
      <c r="L111" s="11">
        <f ca="1">ROUND(K111*Key!$A$1, 2)</f>
        <v>0</v>
      </c>
      <c r="M111" s="11"/>
      <c r="N111" s="11"/>
      <c r="O111" s="11"/>
      <c r="P111" s="80">
        <f ca="1">ROUND(O111*Key!$A$1, 2)</f>
        <v>0</v>
      </c>
      <c r="Q111" s="82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ht="12.75">
      <c r="A112" s="10" t="s">
        <v>17</v>
      </c>
      <c r="B112" s="11"/>
      <c r="C112" s="11"/>
      <c r="D112" s="11">
        <f ca="1">ROUND(C112*Key!$A$1, 2)</f>
        <v>0</v>
      </c>
      <c r="E112" s="11"/>
      <c r="F112" s="11"/>
      <c r="G112" s="11"/>
      <c r="H112" s="11">
        <f ca="1">ROUND(G112*Key!$A$1, 2)</f>
        <v>0</v>
      </c>
      <c r="I112" s="11"/>
      <c r="J112" s="11"/>
      <c r="K112" s="11"/>
      <c r="L112" s="11">
        <f ca="1">ROUND(K112*Key!$A$1, 2)</f>
        <v>0</v>
      </c>
      <c r="M112" s="11"/>
      <c r="N112" s="11"/>
      <c r="O112" s="11"/>
      <c r="P112" s="80">
        <f ca="1">ROUND(O112*Key!$A$1, 2)</f>
        <v>0</v>
      </c>
      <c r="Q112" s="82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ht="12.75">
      <c r="A113" s="10" t="s">
        <v>18</v>
      </c>
      <c r="B113" s="11"/>
      <c r="C113" s="18"/>
      <c r="D113" s="11">
        <f ca="1">ROUND(C113*Key!$A$1, 2)</f>
        <v>0</v>
      </c>
      <c r="E113" s="11"/>
      <c r="F113" s="11"/>
      <c r="G113" s="18"/>
      <c r="H113" s="11">
        <f ca="1">ROUND(G113*Key!$A$1, 2)</f>
        <v>0</v>
      </c>
      <c r="I113" s="11"/>
      <c r="J113" s="11"/>
      <c r="K113" s="18"/>
      <c r="L113" s="11">
        <f ca="1">ROUND(K113*Key!$A$1, 2)</f>
        <v>0</v>
      </c>
      <c r="M113" s="11"/>
      <c r="N113" s="11"/>
      <c r="O113" s="11"/>
      <c r="P113" s="80">
        <f ca="1">ROUND(O113*Key!$A$1, 2)</f>
        <v>0</v>
      </c>
      <c r="Q113" s="82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ht="12.75">
      <c r="A114" s="10" t="s">
        <v>19</v>
      </c>
      <c r="B114" s="11"/>
      <c r="C114" s="11"/>
      <c r="D114" s="11">
        <f ca="1">ROUND(C114*Key!$A$1, 2)</f>
        <v>0</v>
      </c>
      <c r="E114" s="11"/>
      <c r="F114" s="11"/>
      <c r="G114" s="11"/>
      <c r="H114" s="11">
        <f ca="1">ROUND(G114*Key!$A$1, 2)</f>
        <v>0</v>
      </c>
      <c r="I114" s="11"/>
      <c r="J114" s="11"/>
      <c r="K114" s="11"/>
      <c r="L114" s="11">
        <f ca="1">ROUND(K114*Key!$A$1, 2)</f>
        <v>0</v>
      </c>
      <c r="M114" s="11"/>
      <c r="N114" s="11"/>
      <c r="O114" s="11"/>
      <c r="P114" s="80">
        <f ca="1">ROUND(O114*Key!$A$1, 2)</f>
        <v>0</v>
      </c>
      <c r="Q114" s="82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ht="12.75">
      <c r="A115" s="10" t="s">
        <v>20</v>
      </c>
      <c r="B115" s="11" t="s">
        <v>435</v>
      </c>
      <c r="C115" s="11">
        <v>120</v>
      </c>
      <c r="D115" s="11">
        <f ca="1">ROUND(C115*Key!$A$1, 2)</f>
        <v>264.55</v>
      </c>
      <c r="E115" s="93">
        <v>43624</v>
      </c>
      <c r="F115" s="11" t="s">
        <v>435</v>
      </c>
      <c r="G115" s="11">
        <v>85</v>
      </c>
      <c r="H115" s="11">
        <f ca="1">ROUND(G115*Key!$A$1, 2)</f>
        <v>187.39</v>
      </c>
      <c r="I115" s="93">
        <v>43624</v>
      </c>
      <c r="J115" s="11" t="s">
        <v>435</v>
      </c>
      <c r="K115" s="11">
        <v>180</v>
      </c>
      <c r="L115" s="11">
        <f ca="1">ROUND(K115*Key!$A$1, 2)</f>
        <v>396.83</v>
      </c>
      <c r="M115" s="93">
        <v>43624</v>
      </c>
      <c r="N115" s="11" t="s">
        <v>435</v>
      </c>
      <c r="O115" s="11">
        <v>385</v>
      </c>
      <c r="P115" s="80">
        <f ca="1">ROUND(O115*Key!$A$1, 2)</f>
        <v>848.78</v>
      </c>
      <c r="Q115" s="94">
        <v>43624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ht="12.75">
      <c r="A116" s="10" t="s">
        <v>22</v>
      </c>
      <c r="B116" s="11"/>
      <c r="C116" s="11"/>
      <c r="D116" s="11">
        <f ca="1">ROUND(C116*Key!$A$1, 2)</f>
        <v>0</v>
      </c>
      <c r="E116" s="11"/>
      <c r="F116" s="11"/>
      <c r="G116" s="11"/>
      <c r="H116" s="11">
        <f ca="1">ROUND(G116*Key!$A$1, 2)</f>
        <v>0</v>
      </c>
      <c r="I116" s="11"/>
      <c r="J116" s="11"/>
      <c r="K116" s="11"/>
      <c r="L116" s="11">
        <f ca="1">ROUND(K116*Key!$A$1, 2)</f>
        <v>0</v>
      </c>
      <c r="M116" s="11"/>
      <c r="N116" s="11"/>
      <c r="O116" s="11"/>
      <c r="P116" s="80">
        <f ca="1">ROUND(O116*Key!$A$1, 2)</f>
        <v>0</v>
      </c>
      <c r="Q116" s="82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12.75">
      <c r="A117" s="10" t="s">
        <v>23</v>
      </c>
      <c r="B117" s="11"/>
      <c r="C117" s="11"/>
      <c r="D117" s="11">
        <f ca="1">ROUND(C117*Key!$A$1, 2)</f>
        <v>0</v>
      </c>
      <c r="E117" s="11"/>
      <c r="F117" s="11"/>
      <c r="G117" s="11"/>
      <c r="H117" s="11">
        <f ca="1">ROUND(G117*Key!$A$1, 2)</f>
        <v>0</v>
      </c>
      <c r="I117" s="11"/>
      <c r="J117" s="11"/>
      <c r="K117" s="11"/>
      <c r="L117" s="11">
        <f ca="1">ROUND(K117*Key!$A$1, 2)</f>
        <v>0</v>
      </c>
      <c r="M117" s="11"/>
      <c r="N117" s="11"/>
      <c r="O117" s="11"/>
      <c r="P117" s="80">
        <f ca="1">ROUND(O117*Key!$A$1, 2)</f>
        <v>0</v>
      </c>
      <c r="Q117" s="82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ht="12.75">
      <c r="A118" s="10" t="s">
        <v>24</v>
      </c>
      <c r="B118" s="11"/>
      <c r="C118" s="11"/>
      <c r="D118" s="11">
        <f ca="1">ROUND(C118*Key!$A$1, 2)</f>
        <v>0</v>
      </c>
      <c r="E118" s="11"/>
      <c r="F118" s="11"/>
      <c r="G118" s="11"/>
      <c r="H118" s="11">
        <f ca="1">ROUND(G118*Key!$A$1, 2)</f>
        <v>0</v>
      </c>
      <c r="I118" s="11"/>
      <c r="J118" s="11"/>
      <c r="K118" s="11"/>
      <c r="L118" s="11">
        <f ca="1">ROUND(K118*Key!$A$1, 2)</f>
        <v>0</v>
      </c>
      <c r="M118" s="11"/>
      <c r="N118" s="11"/>
      <c r="O118" s="11"/>
      <c r="P118" s="80">
        <f ca="1">ROUND(O118*Key!$A$1, 2)</f>
        <v>0</v>
      </c>
      <c r="Q118" s="82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ht="12.75">
      <c r="A119" s="10" t="s">
        <v>25</v>
      </c>
      <c r="B119" s="11"/>
      <c r="C119" s="11"/>
      <c r="D119" s="11">
        <f ca="1">ROUND(C119*Key!$A$1, 2)</f>
        <v>0</v>
      </c>
      <c r="E119" s="11"/>
      <c r="F119" s="11"/>
      <c r="G119" s="11"/>
      <c r="H119" s="11">
        <f ca="1">ROUND(G119*Key!$A$1, 2)</f>
        <v>0</v>
      </c>
      <c r="I119" s="11"/>
      <c r="J119" s="11"/>
      <c r="K119" s="11"/>
      <c r="L119" s="11">
        <f ca="1">ROUND(K119*Key!$A$1, 2)</f>
        <v>0</v>
      </c>
      <c r="M119" s="11"/>
      <c r="N119" s="11"/>
      <c r="O119" s="11"/>
      <c r="P119" s="80">
        <f ca="1">ROUND(O119*Key!$A$1, 2)</f>
        <v>0</v>
      </c>
      <c r="Q119" s="82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ht="12.75">
      <c r="A120" s="12" t="s">
        <v>26</v>
      </c>
      <c r="B120" s="13"/>
      <c r="C120" s="13"/>
      <c r="D120" s="13">
        <f ca="1">ROUND(C120*Key!$A$1, 2)</f>
        <v>0</v>
      </c>
      <c r="E120" s="13"/>
      <c r="F120" s="13"/>
      <c r="G120" s="13"/>
      <c r="H120" s="13">
        <f ca="1">ROUND(G120*Key!$A$1, 2)</f>
        <v>0</v>
      </c>
      <c r="I120" s="13"/>
      <c r="J120" s="13"/>
      <c r="K120" s="13"/>
      <c r="L120" s="13">
        <f ca="1">ROUND(K120*Key!$A$1, 2)</f>
        <v>0</v>
      </c>
      <c r="M120" s="13"/>
      <c r="N120" s="13"/>
      <c r="O120" s="13"/>
      <c r="P120" s="13">
        <f ca="1">ROUND(O120*Key!$A$1, 2)</f>
        <v>0</v>
      </c>
      <c r="Q120" s="83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ht="12.75">
      <c r="A121" s="14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80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ht="18.75">
      <c r="A122" s="20">
        <v>198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ht="12.75">
      <c r="A123" s="8" t="s">
        <v>2</v>
      </c>
      <c r="B123" s="9" t="s">
        <v>3</v>
      </c>
      <c r="C123" s="9" t="s">
        <v>4</v>
      </c>
      <c r="D123" s="9" t="s">
        <v>5</v>
      </c>
      <c r="E123" s="9" t="s">
        <v>40</v>
      </c>
      <c r="F123" s="9" t="s">
        <v>6</v>
      </c>
      <c r="G123" s="9" t="s">
        <v>4</v>
      </c>
      <c r="H123" s="9" t="s">
        <v>5</v>
      </c>
      <c r="I123" s="9" t="str">
        <f>$E$3</f>
        <v>Date</v>
      </c>
      <c r="J123" s="9" t="s">
        <v>7</v>
      </c>
      <c r="K123" s="9" t="s">
        <v>4</v>
      </c>
      <c r="L123" s="9" t="s">
        <v>5</v>
      </c>
      <c r="M123" s="9" t="str">
        <f>$E$3</f>
        <v>Date</v>
      </c>
      <c r="N123" s="9" t="s">
        <v>8</v>
      </c>
      <c r="O123" s="9" t="s">
        <v>4</v>
      </c>
      <c r="P123" s="79" t="s">
        <v>5</v>
      </c>
      <c r="Q123" s="81" t="str">
        <f>$E$3</f>
        <v>Date</v>
      </c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pans="1:30" ht="12.75">
      <c r="A124" s="10" t="s">
        <v>10</v>
      </c>
      <c r="B124" s="11"/>
      <c r="C124" s="18"/>
      <c r="D124" s="11">
        <f ca="1">ROUND(C124*Key!$A$1, 2)</f>
        <v>0</v>
      </c>
      <c r="E124" s="11"/>
      <c r="F124" s="11"/>
      <c r="G124" s="18"/>
      <c r="H124" s="11">
        <f ca="1">ROUND(G124*Key!$A$1, 2)</f>
        <v>0</v>
      </c>
      <c r="I124" s="11"/>
      <c r="J124" s="11"/>
      <c r="K124" s="18"/>
      <c r="L124" s="11">
        <f ca="1">ROUND(K124*Key!$A$1, 2)</f>
        <v>0</v>
      </c>
      <c r="M124" s="11"/>
      <c r="N124" s="11"/>
      <c r="O124" s="18"/>
      <c r="P124" s="80">
        <f ca="1">ROUND(O124*Key!$A$1, 2)</f>
        <v>0</v>
      </c>
      <c r="Q124" s="82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12.75">
      <c r="A125" s="19" t="s">
        <v>9</v>
      </c>
      <c r="B125" s="11" t="s">
        <v>411</v>
      </c>
      <c r="C125" s="11">
        <v>227.5</v>
      </c>
      <c r="D125" s="11">
        <f ca="1">ROUND(C125*Key!$A$1, 2)</f>
        <v>501.55</v>
      </c>
      <c r="E125" s="93">
        <v>43022</v>
      </c>
      <c r="F125" s="11" t="s">
        <v>411</v>
      </c>
      <c r="G125" s="11">
        <v>145</v>
      </c>
      <c r="H125" s="11">
        <f ca="1">ROUND(G125*Key!$A$1, 2)</f>
        <v>319.67</v>
      </c>
      <c r="I125" s="93">
        <v>43022</v>
      </c>
      <c r="J125" s="11" t="s">
        <v>411</v>
      </c>
      <c r="K125" s="11">
        <v>285</v>
      </c>
      <c r="L125" s="11">
        <f ca="1">ROUND(K125*Key!$A$1, 2)</f>
        <v>628.32000000000005</v>
      </c>
      <c r="M125" s="93">
        <v>43022</v>
      </c>
      <c r="N125" s="11" t="s">
        <v>411</v>
      </c>
      <c r="O125" s="11">
        <v>657.5</v>
      </c>
      <c r="P125" s="80">
        <f ca="1">ROUND(O125*Key!$A$1, 2)</f>
        <v>1449.54</v>
      </c>
      <c r="Q125" s="94">
        <v>43022</v>
      </c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ht="12.75">
      <c r="A126" s="10" t="s">
        <v>11</v>
      </c>
      <c r="B126" s="11" t="s">
        <v>447</v>
      </c>
      <c r="C126" s="11">
        <v>170</v>
      </c>
      <c r="D126" s="11">
        <f ca="1">ROUND(C126*Key!$A$1, 2)</f>
        <v>374.79</v>
      </c>
      <c r="E126" s="93">
        <v>43884</v>
      </c>
      <c r="F126" s="11" t="s">
        <v>447</v>
      </c>
      <c r="G126" s="11">
        <v>137.5</v>
      </c>
      <c r="H126" s="11">
        <f ca="1">ROUND(G126*Key!$A$1, 2)</f>
        <v>303.14</v>
      </c>
      <c r="I126" s="93">
        <v>43884</v>
      </c>
      <c r="J126" s="11" t="s">
        <v>447</v>
      </c>
      <c r="K126" s="11">
        <v>230</v>
      </c>
      <c r="L126" s="11">
        <f ca="1">ROUND(K126*Key!$A$1, 2)</f>
        <v>507.06</v>
      </c>
      <c r="M126" s="93">
        <v>43884</v>
      </c>
      <c r="N126" s="11" t="s">
        <v>447</v>
      </c>
      <c r="O126" s="11">
        <v>537.5</v>
      </c>
      <c r="P126" s="80">
        <f ca="1">ROUND(O126*Key!$A$1, 2)</f>
        <v>1184.98</v>
      </c>
      <c r="Q126" s="94">
        <v>43884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ht="12.75">
      <c r="A127" s="19" t="s">
        <v>12</v>
      </c>
      <c r="B127" s="11" t="s">
        <v>477</v>
      </c>
      <c r="C127" s="11">
        <v>155</v>
      </c>
      <c r="D127" s="11">
        <f ca="1">ROUND(C127*Key!$A$1, 2)</f>
        <v>341.72</v>
      </c>
      <c r="E127" s="93">
        <v>45003</v>
      </c>
      <c r="F127" s="11" t="s">
        <v>477</v>
      </c>
      <c r="G127" s="117">
        <v>120</v>
      </c>
      <c r="H127" s="11">
        <f ca="1">ROUND(G127*Key!$A$1, 2)</f>
        <v>264.55</v>
      </c>
      <c r="I127" s="93">
        <v>45003</v>
      </c>
      <c r="J127" s="11" t="s">
        <v>477</v>
      </c>
      <c r="K127" s="117">
        <v>215</v>
      </c>
      <c r="L127" s="11">
        <f ca="1">ROUND(K127*Key!$A$1, 2)</f>
        <v>473.99</v>
      </c>
      <c r="M127" s="93">
        <v>45003</v>
      </c>
      <c r="N127" s="11" t="s">
        <v>477</v>
      </c>
      <c r="O127" s="117">
        <v>490</v>
      </c>
      <c r="P127" s="80">
        <f ca="1">ROUND(O127*Key!$A$1, 2)</f>
        <v>1080.26</v>
      </c>
      <c r="Q127" s="94">
        <v>45003</v>
      </c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ht="12.75">
      <c r="A128" s="19" t="s">
        <v>13</v>
      </c>
      <c r="B128" s="11" t="s">
        <v>477</v>
      </c>
      <c r="C128" s="56">
        <v>177.5</v>
      </c>
      <c r="D128" s="11">
        <f ca="1">ROUND(C128*Key!$A$1, 2)</f>
        <v>391.32</v>
      </c>
      <c r="E128" s="93">
        <v>45214</v>
      </c>
      <c r="F128" s="11" t="s">
        <v>477</v>
      </c>
      <c r="G128" s="56">
        <v>117.5</v>
      </c>
      <c r="H128" s="11">
        <f ca="1">ROUND(G128*Key!$A$1, 2)</f>
        <v>259.04000000000002</v>
      </c>
      <c r="I128" s="93">
        <v>45214</v>
      </c>
      <c r="J128" s="11" t="s">
        <v>477</v>
      </c>
      <c r="K128" s="56">
        <v>225</v>
      </c>
      <c r="L128" s="11">
        <f ca="1">ROUND(K128*Key!$A$1, 2)</f>
        <v>496.04</v>
      </c>
      <c r="M128" s="93">
        <v>45214</v>
      </c>
      <c r="N128" s="11" t="s">
        <v>477</v>
      </c>
      <c r="O128" s="56">
        <v>520</v>
      </c>
      <c r="P128" s="80">
        <f ca="1">ROUND(O128*Key!$A$1, 2)</f>
        <v>1146.4000000000001</v>
      </c>
      <c r="Q128" s="94">
        <v>45214</v>
      </c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ht="12.75">
      <c r="A129" s="19" t="s">
        <v>32</v>
      </c>
      <c r="B129" s="11" t="s">
        <v>393</v>
      </c>
      <c r="C129" s="117">
        <v>207.5</v>
      </c>
      <c r="D129" s="11">
        <f ca="1">ROUND(C129*Key!$A$1, 2)</f>
        <v>457.46</v>
      </c>
      <c r="E129" s="93">
        <v>43232</v>
      </c>
      <c r="F129" s="11" t="s">
        <v>393</v>
      </c>
      <c r="G129" s="117">
        <v>150</v>
      </c>
      <c r="H129" s="11">
        <f ca="1">ROUND(G129*Key!$A$1, 2)</f>
        <v>330.69</v>
      </c>
      <c r="I129" s="93">
        <v>43232</v>
      </c>
      <c r="J129" s="11" t="s">
        <v>393</v>
      </c>
      <c r="K129" s="117">
        <v>240</v>
      </c>
      <c r="L129" s="11">
        <f ca="1">ROUND(K129*Key!$A$1, 2)</f>
        <v>529.11</v>
      </c>
      <c r="M129" s="93">
        <v>43232</v>
      </c>
      <c r="N129" s="11" t="s">
        <v>393</v>
      </c>
      <c r="O129" s="117">
        <v>597.5</v>
      </c>
      <c r="P129" s="80">
        <f ca="1">ROUND(O129*Key!$A$1, 2)</f>
        <v>1317.26</v>
      </c>
      <c r="Q129" s="94">
        <v>43232</v>
      </c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2.75">
      <c r="A130" s="19" t="s">
        <v>15</v>
      </c>
      <c r="B130" s="11" t="s">
        <v>411</v>
      </c>
      <c r="C130" s="11">
        <v>227.5</v>
      </c>
      <c r="D130" s="11">
        <f ca="1">ROUND(C130*Key!$A$1, 2)</f>
        <v>501.55</v>
      </c>
      <c r="E130" s="93">
        <v>43022</v>
      </c>
      <c r="F130" s="11" t="s">
        <v>411</v>
      </c>
      <c r="G130" s="11">
        <v>145</v>
      </c>
      <c r="H130" s="11">
        <f ca="1">ROUND(G130*Key!$A$1, 2)</f>
        <v>319.67</v>
      </c>
      <c r="I130" s="93">
        <v>43022</v>
      </c>
      <c r="J130" s="11" t="s">
        <v>411</v>
      </c>
      <c r="K130" s="11">
        <v>285</v>
      </c>
      <c r="L130" s="11">
        <f ca="1">ROUND(K130*Key!$A$1, 2)</f>
        <v>628.32000000000005</v>
      </c>
      <c r="M130" s="93">
        <v>43022</v>
      </c>
      <c r="N130" s="11" t="s">
        <v>411</v>
      </c>
      <c r="O130" s="11">
        <v>657.5</v>
      </c>
      <c r="P130" s="80">
        <f ca="1">ROUND(O130*Key!$A$1, 2)</f>
        <v>1449.54</v>
      </c>
      <c r="Q130" s="94">
        <v>43022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12.75">
      <c r="A131" s="10" t="s">
        <v>16</v>
      </c>
      <c r="B131" s="11"/>
      <c r="C131" s="11"/>
      <c r="D131" s="11">
        <f ca="1">ROUND(C131*Key!$A$1, 2)</f>
        <v>0</v>
      </c>
      <c r="E131" s="11"/>
      <c r="F131" s="11"/>
      <c r="G131" s="11"/>
      <c r="H131" s="11">
        <f ca="1">ROUND(G131*Key!$A$1, 2)</f>
        <v>0</v>
      </c>
      <c r="I131" s="11"/>
      <c r="J131" s="11"/>
      <c r="K131" s="11"/>
      <c r="L131" s="11">
        <f ca="1">ROUND(K131*Key!$A$1, 2)</f>
        <v>0</v>
      </c>
      <c r="M131" s="11"/>
      <c r="N131" s="11"/>
      <c r="O131" s="11"/>
      <c r="P131" s="80">
        <f ca="1">ROUND(O131*Key!$A$1, 2)</f>
        <v>0</v>
      </c>
      <c r="Q131" s="82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ht="12.75">
      <c r="A132" s="10" t="s">
        <v>17</v>
      </c>
      <c r="B132" s="11"/>
      <c r="C132" s="11"/>
      <c r="D132" s="11">
        <f ca="1">ROUND(C132*Key!$A$1, 2)</f>
        <v>0</v>
      </c>
      <c r="E132" s="11"/>
      <c r="F132" s="11"/>
      <c r="G132" s="11"/>
      <c r="H132" s="11">
        <f ca="1">ROUND(G132*Key!$A$1, 2)</f>
        <v>0</v>
      </c>
      <c r="I132" s="11"/>
      <c r="J132" s="11"/>
      <c r="K132" s="11"/>
      <c r="L132" s="11">
        <f ca="1">ROUND(K132*Key!$A$1, 2)</f>
        <v>0</v>
      </c>
      <c r="M132" s="11"/>
      <c r="N132" s="11"/>
      <c r="O132" s="11"/>
      <c r="P132" s="80">
        <f ca="1">ROUND(O132*Key!$A$1, 2)</f>
        <v>0</v>
      </c>
      <c r="Q132" s="82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ht="12.75">
      <c r="A133" s="10" t="s">
        <v>18</v>
      </c>
      <c r="B133" s="11"/>
      <c r="C133" s="18"/>
      <c r="D133" s="11">
        <f ca="1">ROUND(C133*Key!$A$1, 2)</f>
        <v>0</v>
      </c>
      <c r="E133" s="11"/>
      <c r="F133" s="11"/>
      <c r="G133" s="18"/>
      <c r="H133" s="11">
        <f ca="1">ROUND(G133*Key!$A$1, 2)</f>
        <v>0</v>
      </c>
      <c r="I133" s="11"/>
      <c r="J133" s="11"/>
      <c r="K133" s="18"/>
      <c r="L133" s="11">
        <f ca="1">ROUND(K133*Key!$A$1, 2)</f>
        <v>0</v>
      </c>
      <c r="M133" s="11"/>
      <c r="N133" s="11"/>
      <c r="O133" s="18"/>
      <c r="P133" s="80">
        <f ca="1">ROUND(O133*Key!$A$1, 2)</f>
        <v>0</v>
      </c>
      <c r="Q133" s="82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ht="12.75">
      <c r="A134" s="10" t="s">
        <v>19</v>
      </c>
      <c r="B134" s="11"/>
      <c r="C134" s="11"/>
      <c r="D134" s="11">
        <f ca="1">ROUND(C134*Key!$A$1, 2)</f>
        <v>0</v>
      </c>
      <c r="E134" s="11"/>
      <c r="F134" s="11"/>
      <c r="G134" s="11"/>
      <c r="H134" s="11">
        <f ca="1">ROUND(G134*Key!$A$1, 2)</f>
        <v>0</v>
      </c>
      <c r="I134" s="11"/>
      <c r="J134" s="11"/>
      <c r="K134" s="11"/>
      <c r="L134" s="11">
        <f ca="1">ROUND(K134*Key!$A$1, 2)</f>
        <v>0</v>
      </c>
      <c r="M134" s="11"/>
      <c r="N134" s="11"/>
      <c r="O134" s="11"/>
      <c r="P134" s="80">
        <f ca="1">ROUND(O134*Key!$A$1, 2)</f>
        <v>0</v>
      </c>
      <c r="Q134" s="82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ht="12.75">
      <c r="A135" s="10" t="s">
        <v>20</v>
      </c>
      <c r="B135" s="11"/>
      <c r="C135" s="11"/>
      <c r="D135" s="11">
        <f ca="1">ROUND(C135*Key!$A$1, 2)</f>
        <v>0</v>
      </c>
      <c r="E135" s="11"/>
      <c r="F135" s="11"/>
      <c r="G135" s="11"/>
      <c r="H135" s="11">
        <f ca="1">ROUND(G135*Key!$A$1, 2)</f>
        <v>0</v>
      </c>
      <c r="I135" s="11"/>
      <c r="J135" s="11"/>
      <c r="K135" s="11"/>
      <c r="L135" s="11">
        <f ca="1">ROUND(K135*Key!$A$1, 2)</f>
        <v>0</v>
      </c>
      <c r="M135" s="11"/>
      <c r="N135" s="11"/>
      <c r="O135" s="11"/>
      <c r="P135" s="80">
        <f ca="1">ROUND(O135*Key!$A$1, 2)</f>
        <v>0</v>
      </c>
      <c r="Q135" s="82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ht="12.75">
      <c r="A136" s="10" t="s">
        <v>22</v>
      </c>
      <c r="B136" s="11"/>
      <c r="C136" s="11"/>
      <c r="D136" s="11">
        <f ca="1">ROUND(C136*Key!$A$1, 2)</f>
        <v>0</v>
      </c>
      <c r="E136" s="11"/>
      <c r="F136" s="11"/>
      <c r="G136" s="11"/>
      <c r="H136" s="11">
        <f ca="1">ROUND(G136*Key!$A$1, 2)</f>
        <v>0</v>
      </c>
      <c r="I136" s="11"/>
      <c r="J136" s="11"/>
      <c r="K136" s="11"/>
      <c r="L136" s="11">
        <f ca="1">ROUND(K136*Key!$A$1, 2)</f>
        <v>0</v>
      </c>
      <c r="M136" s="11"/>
      <c r="N136" s="11"/>
      <c r="O136" s="11"/>
      <c r="P136" s="80">
        <f ca="1">ROUND(O136*Key!$A$1, 2)</f>
        <v>0</v>
      </c>
      <c r="Q136" s="82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ht="12.75">
      <c r="A137" s="10" t="s">
        <v>23</v>
      </c>
      <c r="B137" s="11"/>
      <c r="C137" s="11"/>
      <c r="D137" s="11">
        <f ca="1">ROUND(C137*Key!$A$1, 2)</f>
        <v>0</v>
      </c>
      <c r="E137" s="11"/>
      <c r="F137" s="11"/>
      <c r="G137" s="11"/>
      <c r="H137" s="11">
        <f ca="1">ROUND(G137*Key!$A$1, 2)</f>
        <v>0</v>
      </c>
      <c r="I137" s="11"/>
      <c r="J137" s="11"/>
      <c r="K137" s="11"/>
      <c r="L137" s="11">
        <f ca="1">ROUND(K137*Key!$A$1, 2)</f>
        <v>0</v>
      </c>
      <c r="M137" s="11"/>
      <c r="N137" s="11"/>
      <c r="O137" s="11"/>
      <c r="P137" s="80">
        <f ca="1">ROUND(O137*Key!$A$1, 2)</f>
        <v>0</v>
      </c>
      <c r="Q137" s="82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ht="12.75">
      <c r="A138" s="10" t="s">
        <v>24</v>
      </c>
      <c r="B138" s="11"/>
      <c r="C138" s="11"/>
      <c r="D138" s="11">
        <f ca="1">ROUND(C138*Key!$A$1, 2)</f>
        <v>0</v>
      </c>
      <c r="E138" s="11"/>
      <c r="F138" s="11"/>
      <c r="G138" s="11"/>
      <c r="H138" s="11">
        <f ca="1">ROUND(G138*Key!$A$1, 2)</f>
        <v>0</v>
      </c>
      <c r="I138" s="11"/>
      <c r="J138" s="11"/>
      <c r="K138" s="11"/>
      <c r="L138" s="11">
        <f ca="1">ROUND(K138*Key!$A$1, 2)</f>
        <v>0</v>
      </c>
      <c r="M138" s="11"/>
      <c r="N138" s="11"/>
      <c r="O138" s="11"/>
      <c r="P138" s="80">
        <f ca="1">ROUND(O138*Key!$A$1, 2)</f>
        <v>0</v>
      </c>
      <c r="Q138" s="82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ht="12.75">
      <c r="A139" s="10" t="s">
        <v>25</v>
      </c>
      <c r="B139" s="11"/>
      <c r="C139" s="11"/>
      <c r="D139" s="11">
        <f ca="1">ROUND(C139*Key!$A$1, 2)</f>
        <v>0</v>
      </c>
      <c r="E139" s="11"/>
      <c r="F139" s="11"/>
      <c r="G139" s="11"/>
      <c r="H139" s="11">
        <f ca="1">ROUND(G139*Key!$A$1, 2)</f>
        <v>0</v>
      </c>
      <c r="I139" s="11"/>
      <c r="J139" s="11"/>
      <c r="K139" s="11"/>
      <c r="L139" s="11">
        <f ca="1">ROUND(K139*Key!$A$1, 2)</f>
        <v>0</v>
      </c>
      <c r="M139" s="11"/>
      <c r="N139" s="11"/>
      <c r="O139" s="11"/>
      <c r="P139" s="80">
        <f ca="1">ROUND(O139*Key!$A$1, 2)</f>
        <v>0</v>
      </c>
      <c r="Q139" s="82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ht="12.75">
      <c r="A140" s="12" t="s">
        <v>26</v>
      </c>
      <c r="B140" s="13"/>
      <c r="C140" s="13"/>
      <c r="D140" s="13">
        <f ca="1">ROUND(C140*Key!$A$1, 2)</f>
        <v>0</v>
      </c>
      <c r="E140" s="13"/>
      <c r="F140" s="13"/>
      <c r="G140" s="13"/>
      <c r="H140" s="13">
        <f ca="1">ROUND(G140*Key!$A$1, 2)</f>
        <v>0</v>
      </c>
      <c r="I140" s="13"/>
      <c r="J140" s="13"/>
      <c r="K140" s="13"/>
      <c r="L140" s="13">
        <f ca="1">ROUND(K140*Key!$A$1, 2)</f>
        <v>0</v>
      </c>
      <c r="M140" s="13"/>
      <c r="N140" s="13"/>
      <c r="O140" s="13"/>
      <c r="P140" s="13">
        <f ca="1">ROUND(O140*Key!$A$1, 2)</f>
        <v>0</v>
      </c>
      <c r="Q140" s="83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ht="12.75">
      <c r="A141" s="14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80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ht="18.75">
      <c r="A142" s="20">
        <v>220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7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ht="12.75">
      <c r="A143" s="8" t="s">
        <v>2</v>
      </c>
      <c r="B143" s="9" t="s">
        <v>3</v>
      </c>
      <c r="C143" s="9" t="s">
        <v>4</v>
      </c>
      <c r="D143" s="9" t="s">
        <v>5</v>
      </c>
      <c r="E143" s="9" t="s">
        <v>40</v>
      </c>
      <c r="F143" s="9" t="s">
        <v>6</v>
      </c>
      <c r="G143" s="9" t="s">
        <v>4</v>
      </c>
      <c r="H143" s="9" t="s">
        <v>5</v>
      </c>
      <c r="I143" s="9" t="str">
        <f>$E$3</f>
        <v>Date</v>
      </c>
      <c r="J143" s="9" t="s">
        <v>7</v>
      </c>
      <c r="K143" s="9" t="s">
        <v>4</v>
      </c>
      <c r="L143" s="9" t="s">
        <v>5</v>
      </c>
      <c r="M143" s="9" t="str">
        <f>$E$3</f>
        <v>Date</v>
      </c>
      <c r="N143" s="9" t="s">
        <v>8</v>
      </c>
      <c r="O143" s="9" t="s">
        <v>4</v>
      </c>
      <c r="P143" s="79" t="s">
        <v>5</v>
      </c>
      <c r="Q143" s="81" t="str">
        <f>$E$3</f>
        <v>Date</v>
      </c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1:30" ht="12.75">
      <c r="A144" s="10" t="s">
        <v>10</v>
      </c>
      <c r="B144" s="11"/>
      <c r="C144" s="18"/>
      <c r="D144" s="11">
        <f ca="1">ROUND(C144*Key!$A$1, 2)</f>
        <v>0</v>
      </c>
      <c r="E144" s="11"/>
      <c r="F144" s="11"/>
      <c r="G144" s="18"/>
      <c r="H144" s="11">
        <f ca="1">ROUND(G144*Key!$A$1, 2)</f>
        <v>0</v>
      </c>
      <c r="I144" s="11"/>
      <c r="J144" s="11"/>
      <c r="K144" s="18"/>
      <c r="L144" s="11">
        <f ca="1">ROUND(K144*Key!$A$1, 2)</f>
        <v>0</v>
      </c>
      <c r="M144" s="11"/>
      <c r="N144" s="11"/>
      <c r="O144" s="18"/>
      <c r="P144" s="80">
        <f ca="1">ROUND(O144*Key!$A$1, 2)</f>
        <v>0</v>
      </c>
      <c r="Q144" s="82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ht="12.75">
      <c r="A145" s="19" t="s">
        <v>9</v>
      </c>
      <c r="B145" s="11"/>
      <c r="C145" s="18"/>
      <c r="D145" s="11">
        <f ca="1">ROUND(C145*Key!$A$1, 2)</f>
        <v>0</v>
      </c>
      <c r="E145" s="11"/>
      <c r="F145" s="11"/>
      <c r="G145" s="18"/>
      <c r="H145" s="11">
        <f ca="1">ROUND(G145*Key!$A$1, 2)</f>
        <v>0</v>
      </c>
      <c r="I145" s="11"/>
      <c r="J145" s="11"/>
      <c r="K145" s="18"/>
      <c r="L145" s="11">
        <f ca="1">ROUND(K145*Key!$A$1, 2)</f>
        <v>0</v>
      </c>
      <c r="M145" s="11"/>
      <c r="N145" s="11"/>
      <c r="O145" s="18"/>
      <c r="P145" s="80">
        <f ca="1">ROUND(O145*Key!$A$1, 2)</f>
        <v>0</v>
      </c>
      <c r="Q145" s="82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ht="12.75">
      <c r="A146" s="10" t="s">
        <v>11</v>
      </c>
      <c r="B146" s="11"/>
      <c r="C146" s="11"/>
      <c r="D146" s="11">
        <f ca="1">ROUND(C146*Key!$A$1, 2)</f>
        <v>0</v>
      </c>
      <c r="E146" s="11"/>
      <c r="F146" s="11"/>
      <c r="G146" s="11"/>
      <c r="H146" s="11">
        <f ca="1">ROUND(G146*Key!$A$1, 2)</f>
        <v>0</v>
      </c>
      <c r="I146" s="11"/>
      <c r="J146" s="11"/>
      <c r="K146" s="11"/>
      <c r="L146" s="11">
        <f ca="1">ROUND(K146*Key!$A$1, 2)</f>
        <v>0</v>
      </c>
      <c r="M146" s="11"/>
      <c r="N146" s="11"/>
      <c r="O146" s="11"/>
      <c r="P146" s="80">
        <f ca="1">ROUND(O146*Key!$A$1, 2)</f>
        <v>0</v>
      </c>
      <c r="Q146" s="82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ht="12.75">
      <c r="A147" s="19" t="s">
        <v>12</v>
      </c>
      <c r="B147" s="11" t="s">
        <v>463</v>
      </c>
      <c r="C147" s="11">
        <v>197.5</v>
      </c>
      <c r="D147" s="11">
        <f ca="1">ROUND(C147*Key!$A$1, 2)</f>
        <v>435.41</v>
      </c>
      <c r="E147" s="93">
        <v>45003</v>
      </c>
      <c r="F147" s="11" t="s">
        <v>463</v>
      </c>
      <c r="G147" s="56">
        <v>122.5</v>
      </c>
      <c r="H147" s="11">
        <f ca="1">ROUND(G147*Key!$A$1, 2)</f>
        <v>270.07</v>
      </c>
      <c r="I147" s="93">
        <v>45003</v>
      </c>
      <c r="J147" s="11" t="s">
        <v>463</v>
      </c>
      <c r="K147" s="56">
        <v>195</v>
      </c>
      <c r="L147" s="11">
        <f ca="1">ROUND(K147*Key!$A$1, 2)</f>
        <v>429.9</v>
      </c>
      <c r="M147" s="93">
        <v>45003</v>
      </c>
      <c r="N147" s="11" t="s">
        <v>463</v>
      </c>
      <c r="O147" s="56">
        <v>515</v>
      </c>
      <c r="P147" s="80">
        <f ca="1">ROUND(O147*Key!$A$1, 2)</f>
        <v>1135.3800000000001</v>
      </c>
      <c r="Q147" s="94">
        <v>45003</v>
      </c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ht="12.75">
      <c r="A148" s="19" t="s">
        <v>13</v>
      </c>
      <c r="B148" s="117" t="s">
        <v>425</v>
      </c>
      <c r="C148" s="117">
        <v>227.5</v>
      </c>
      <c r="D148" s="117">
        <f ca="1">ROUND(C148*Key!$A$1, 2)</f>
        <v>501.55</v>
      </c>
      <c r="E148" s="120">
        <v>43386</v>
      </c>
      <c r="F148" s="117" t="s">
        <v>425</v>
      </c>
      <c r="G148" s="117">
        <v>122.5</v>
      </c>
      <c r="H148" s="117">
        <f ca="1">ROUND(G148*Key!$A$1, 2)</f>
        <v>270.07</v>
      </c>
      <c r="I148" s="120">
        <v>43232</v>
      </c>
      <c r="J148" s="117" t="s">
        <v>425</v>
      </c>
      <c r="K148" s="117">
        <v>235</v>
      </c>
      <c r="L148" s="117">
        <f ca="1">ROUND(K148*Key!$A$1, 2)</f>
        <v>518.09</v>
      </c>
      <c r="M148" s="120">
        <v>43386</v>
      </c>
      <c r="N148" s="117" t="s">
        <v>425</v>
      </c>
      <c r="O148" s="117">
        <v>577.5</v>
      </c>
      <c r="P148" s="118">
        <f ca="1">ROUND(O148*Key!$A$1, 2)</f>
        <v>1273.17</v>
      </c>
      <c r="Q148" s="151">
        <v>43386</v>
      </c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ht="12.75">
      <c r="A149" s="19" t="s">
        <v>32</v>
      </c>
      <c r="B149" s="11"/>
      <c r="C149" s="18"/>
      <c r="D149" s="11">
        <f ca="1">ROUND(C149*Key!$A$1, 2)</f>
        <v>0</v>
      </c>
      <c r="E149" s="11"/>
      <c r="F149" s="11"/>
      <c r="G149" s="18"/>
      <c r="H149" s="11">
        <f ca="1">ROUND(G149*Key!$A$1, 2)</f>
        <v>0</v>
      </c>
      <c r="I149" s="11"/>
      <c r="J149" s="11"/>
      <c r="K149" s="18"/>
      <c r="L149" s="11">
        <f ca="1">ROUND(K149*Key!$A$1, 2)</f>
        <v>0</v>
      </c>
      <c r="M149" s="11"/>
      <c r="N149" s="11"/>
      <c r="O149" s="18"/>
      <c r="P149" s="80">
        <f ca="1">ROUND(O149*Key!$A$1, 2)</f>
        <v>0</v>
      </c>
      <c r="Q149" s="82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ht="12.75">
      <c r="A150" s="19" t="s">
        <v>15</v>
      </c>
      <c r="B150" s="11"/>
      <c r="C150" s="11"/>
      <c r="D150" s="11">
        <f ca="1">ROUND(C150*Key!$A$1, 2)</f>
        <v>0</v>
      </c>
      <c r="E150" s="11"/>
      <c r="F150" s="11"/>
      <c r="G150" s="11"/>
      <c r="H150" s="11">
        <f ca="1">ROUND(G150*Key!$A$1, 2)</f>
        <v>0</v>
      </c>
      <c r="I150" s="11"/>
      <c r="J150" s="11"/>
      <c r="K150" s="11"/>
      <c r="L150" s="11">
        <f ca="1">ROUND(K150*Key!$A$1, 2)</f>
        <v>0</v>
      </c>
      <c r="M150" s="11"/>
      <c r="N150" s="11"/>
      <c r="O150" s="11"/>
      <c r="P150" s="80">
        <f ca="1">ROUND(O150*Key!$A$1, 2)</f>
        <v>0</v>
      </c>
      <c r="Q150" s="82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ht="12.75">
      <c r="A151" s="10" t="s">
        <v>16</v>
      </c>
      <c r="B151" s="11"/>
      <c r="C151" s="11"/>
      <c r="D151" s="11">
        <f ca="1">ROUND(C151*Key!$A$1, 2)</f>
        <v>0</v>
      </c>
      <c r="E151" s="11"/>
      <c r="F151" s="11"/>
      <c r="G151" s="11"/>
      <c r="H151" s="11">
        <f ca="1">ROUND(G151*Key!$A$1, 2)</f>
        <v>0</v>
      </c>
      <c r="I151" s="11"/>
      <c r="J151" s="11"/>
      <c r="K151" s="11"/>
      <c r="L151" s="11">
        <f ca="1">ROUND(K151*Key!$A$1, 2)</f>
        <v>0</v>
      </c>
      <c r="M151" s="11"/>
      <c r="N151" s="11"/>
      <c r="O151" s="11"/>
      <c r="P151" s="80">
        <f ca="1">ROUND(O151*Key!$A$1, 2)</f>
        <v>0</v>
      </c>
      <c r="Q151" s="82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ht="12.75">
      <c r="A152" s="10" t="s">
        <v>17</v>
      </c>
      <c r="B152" s="11"/>
      <c r="C152" s="11"/>
      <c r="D152" s="11">
        <f ca="1">ROUND(C152*Key!$A$1, 2)</f>
        <v>0</v>
      </c>
      <c r="E152" s="11"/>
      <c r="F152" s="11"/>
      <c r="G152" s="11"/>
      <c r="H152" s="11">
        <f ca="1">ROUND(G152*Key!$A$1, 2)</f>
        <v>0</v>
      </c>
      <c r="I152" s="11"/>
      <c r="J152" s="11"/>
      <c r="K152" s="11"/>
      <c r="L152" s="11">
        <f ca="1">ROUND(K152*Key!$A$1, 2)</f>
        <v>0</v>
      </c>
      <c r="M152" s="11"/>
      <c r="N152" s="11"/>
      <c r="O152" s="11"/>
      <c r="P152" s="80">
        <f ca="1">ROUND(O152*Key!$A$1, 2)</f>
        <v>0</v>
      </c>
      <c r="Q152" s="82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ht="12.75">
      <c r="A153" s="10" t="s">
        <v>18</v>
      </c>
      <c r="B153" s="11"/>
      <c r="C153" s="18"/>
      <c r="D153" s="11">
        <f ca="1">ROUND(C153*Key!$A$1, 2)</f>
        <v>0</v>
      </c>
      <c r="E153" s="11"/>
      <c r="F153" s="11"/>
      <c r="G153" s="18"/>
      <c r="H153" s="11">
        <f ca="1">ROUND(G153*Key!$A$1, 2)</f>
        <v>0</v>
      </c>
      <c r="I153" s="11"/>
      <c r="J153" s="11"/>
      <c r="K153" s="18"/>
      <c r="L153" s="11">
        <f ca="1">ROUND(K153*Key!$A$1, 2)</f>
        <v>0</v>
      </c>
      <c r="M153" s="11"/>
      <c r="N153" s="11"/>
      <c r="O153" s="18"/>
      <c r="P153" s="80">
        <f ca="1">ROUND(O153*Key!$A$1, 2)</f>
        <v>0</v>
      </c>
      <c r="Q153" s="82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2.75">
      <c r="A154" s="10" t="s">
        <v>19</v>
      </c>
      <c r="B154" s="11"/>
      <c r="C154" s="11"/>
      <c r="D154" s="11">
        <f ca="1">ROUND(C154*Key!$A$1, 2)</f>
        <v>0</v>
      </c>
      <c r="E154" s="11"/>
      <c r="F154" s="11"/>
      <c r="G154" s="11"/>
      <c r="H154" s="11">
        <f ca="1">ROUND(G154*Key!$A$1, 2)</f>
        <v>0</v>
      </c>
      <c r="I154" s="11"/>
      <c r="J154" s="11"/>
      <c r="K154" s="11"/>
      <c r="L154" s="11">
        <f ca="1">ROUND(K154*Key!$A$1, 2)</f>
        <v>0</v>
      </c>
      <c r="M154" s="11"/>
      <c r="N154" s="11"/>
      <c r="O154" s="11"/>
      <c r="P154" s="80">
        <f ca="1">ROUND(O154*Key!$A$1, 2)</f>
        <v>0</v>
      </c>
      <c r="Q154" s="82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ht="12.75">
      <c r="A155" s="10" t="s">
        <v>20</v>
      </c>
      <c r="B155" s="11"/>
      <c r="C155" s="11"/>
      <c r="D155" s="11">
        <f ca="1">ROUND(C155*Key!$A$1, 2)</f>
        <v>0</v>
      </c>
      <c r="E155" s="11"/>
      <c r="F155" s="11"/>
      <c r="G155" s="11"/>
      <c r="H155" s="11">
        <f ca="1">ROUND(G155*Key!$A$1, 2)</f>
        <v>0</v>
      </c>
      <c r="I155" s="11"/>
      <c r="J155" s="11"/>
      <c r="K155" s="11"/>
      <c r="L155" s="11">
        <f ca="1">ROUND(K155*Key!$A$1, 2)</f>
        <v>0</v>
      </c>
      <c r="M155" s="11"/>
      <c r="N155" s="11"/>
      <c r="O155" s="11"/>
      <c r="P155" s="80">
        <f ca="1">ROUND(O155*Key!$A$1, 2)</f>
        <v>0</v>
      </c>
      <c r="Q155" s="82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ht="12.75">
      <c r="A156" s="10" t="s">
        <v>22</v>
      </c>
      <c r="B156" s="11"/>
      <c r="C156" s="11"/>
      <c r="D156" s="11">
        <f ca="1">ROUND(C156*Key!$A$1, 2)</f>
        <v>0</v>
      </c>
      <c r="E156" s="11"/>
      <c r="F156" s="11"/>
      <c r="G156" s="11"/>
      <c r="H156" s="11">
        <f ca="1">ROUND(G156*Key!$A$1, 2)</f>
        <v>0</v>
      </c>
      <c r="I156" s="11"/>
      <c r="J156" s="11"/>
      <c r="K156" s="11"/>
      <c r="L156" s="11">
        <f ca="1">ROUND(K156*Key!$A$1, 2)</f>
        <v>0</v>
      </c>
      <c r="M156" s="11"/>
      <c r="N156" s="11"/>
      <c r="O156" s="11"/>
      <c r="P156" s="80">
        <f ca="1">ROUND(O156*Key!$A$1, 2)</f>
        <v>0</v>
      </c>
      <c r="Q156" s="82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ht="12.75">
      <c r="A157" s="10" t="s">
        <v>23</v>
      </c>
      <c r="B157" s="11"/>
      <c r="C157" s="11"/>
      <c r="D157" s="11">
        <f ca="1">ROUND(C157*Key!$A$1, 2)</f>
        <v>0</v>
      </c>
      <c r="E157" s="11"/>
      <c r="F157" s="11"/>
      <c r="G157" s="11"/>
      <c r="H157" s="11">
        <f ca="1">ROUND(G157*Key!$A$1, 2)</f>
        <v>0</v>
      </c>
      <c r="I157" s="11"/>
      <c r="J157" s="11"/>
      <c r="K157" s="11"/>
      <c r="L157" s="11">
        <f ca="1">ROUND(K157*Key!$A$1, 2)</f>
        <v>0</v>
      </c>
      <c r="M157" s="11"/>
      <c r="N157" s="11"/>
      <c r="O157" s="11"/>
      <c r="P157" s="80">
        <f ca="1">ROUND(O157*Key!$A$1, 2)</f>
        <v>0</v>
      </c>
      <c r="Q157" s="82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ht="12.75">
      <c r="A158" s="10" t="s">
        <v>24</v>
      </c>
      <c r="B158" s="11"/>
      <c r="C158" s="11"/>
      <c r="D158" s="11">
        <f ca="1">ROUND(C158*Key!$A$1, 2)</f>
        <v>0</v>
      </c>
      <c r="E158" s="11"/>
      <c r="F158" s="11"/>
      <c r="G158" s="11"/>
      <c r="H158" s="11">
        <f ca="1">ROUND(G158*Key!$A$1, 2)</f>
        <v>0</v>
      </c>
      <c r="I158" s="11"/>
      <c r="J158" s="11"/>
      <c r="K158" s="11"/>
      <c r="L158" s="11">
        <f ca="1">ROUND(K158*Key!$A$1, 2)</f>
        <v>0</v>
      </c>
      <c r="M158" s="11"/>
      <c r="N158" s="11"/>
      <c r="O158" s="11"/>
      <c r="P158" s="80">
        <f ca="1">ROUND(O158*Key!$A$1, 2)</f>
        <v>0</v>
      </c>
      <c r="Q158" s="82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ht="12.75">
      <c r="A159" s="10" t="s">
        <v>25</v>
      </c>
      <c r="B159" s="11"/>
      <c r="C159" s="11"/>
      <c r="D159" s="11">
        <f ca="1">ROUND(C159*Key!$A$1, 2)</f>
        <v>0</v>
      </c>
      <c r="E159" s="11"/>
      <c r="F159" s="11"/>
      <c r="G159" s="11"/>
      <c r="H159" s="11">
        <f ca="1">ROUND(G159*Key!$A$1, 2)</f>
        <v>0</v>
      </c>
      <c r="I159" s="11"/>
      <c r="J159" s="11"/>
      <c r="K159" s="11"/>
      <c r="L159" s="11">
        <f ca="1">ROUND(K159*Key!$A$1, 2)</f>
        <v>0</v>
      </c>
      <c r="M159" s="11"/>
      <c r="N159" s="11"/>
      <c r="O159" s="11"/>
      <c r="P159" s="80">
        <f ca="1">ROUND(O159*Key!$A$1, 2)</f>
        <v>0</v>
      </c>
      <c r="Q159" s="82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ht="12.75">
      <c r="A160" s="12" t="s">
        <v>26</v>
      </c>
      <c r="B160" s="13"/>
      <c r="C160" s="13"/>
      <c r="D160" s="13">
        <f ca="1">ROUND(C160*Key!$A$1, 2)</f>
        <v>0</v>
      </c>
      <c r="E160" s="13"/>
      <c r="F160" s="13"/>
      <c r="G160" s="13"/>
      <c r="H160" s="13">
        <f ca="1">ROUND(G160*Key!$A$1, 2)</f>
        <v>0</v>
      </c>
      <c r="I160" s="13"/>
      <c r="J160" s="13"/>
      <c r="K160" s="13"/>
      <c r="L160" s="13">
        <f ca="1">ROUND(K160*Key!$A$1, 2)</f>
        <v>0</v>
      </c>
      <c r="M160" s="13"/>
      <c r="N160" s="13"/>
      <c r="O160" s="13"/>
      <c r="P160" s="13">
        <f ca="1">ROUND(O160*Key!$A$1, 2)</f>
        <v>0</v>
      </c>
      <c r="Q160" s="83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ht="12.75">
      <c r="A161" s="14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80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ht="18.75">
      <c r="A162" s="20">
        <v>242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7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ht="12.75">
      <c r="A163" s="8" t="s">
        <v>2</v>
      </c>
      <c r="B163" s="9" t="s">
        <v>3</v>
      </c>
      <c r="C163" s="9" t="s">
        <v>4</v>
      </c>
      <c r="D163" s="9" t="s">
        <v>5</v>
      </c>
      <c r="E163" s="9" t="s">
        <v>40</v>
      </c>
      <c r="F163" s="9" t="s">
        <v>6</v>
      </c>
      <c r="G163" s="9" t="s">
        <v>4</v>
      </c>
      <c r="H163" s="9" t="s">
        <v>5</v>
      </c>
      <c r="I163" s="9" t="str">
        <f>$E$3</f>
        <v>Date</v>
      </c>
      <c r="J163" s="9" t="s">
        <v>7</v>
      </c>
      <c r="K163" s="9" t="s">
        <v>4</v>
      </c>
      <c r="L163" s="9" t="s">
        <v>5</v>
      </c>
      <c r="M163" s="9" t="str">
        <f>$E$3</f>
        <v>Date</v>
      </c>
      <c r="N163" s="9" t="s">
        <v>8</v>
      </c>
      <c r="O163" s="9" t="s">
        <v>4</v>
      </c>
      <c r="P163" s="79" t="s">
        <v>5</v>
      </c>
      <c r="Q163" s="81" t="str">
        <f>$E$3</f>
        <v>Date</v>
      </c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ht="12.75">
      <c r="A164" s="10" t="s">
        <v>10</v>
      </c>
      <c r="B164" s="11"/>
      <c r="C164" s="18"/>
      <c r="D164" s="11">
        <f ca="1">ROUND(C164*Key!$A$1, 2)</f>
        <v>0</v>
      </c>
      <c r="E164" s="11"/>
      <c r="F164" s="11"/>
      <c r="G164" s="18"/>
      <c r="H164" s="11">
        <f ca="1">ROUND(G164*Key!$A$1, 2)</f>
        <v>0</v>
      </c>
      <c r="I164" s="11"/>
      <c r="J164" s="11"/>
      <c r="K164" s="18"/>
      <c r="L164" s="11">
        <f ca="1">ROUND(K164*Key!$A$1, 2)</f>
        <v>0</v>
      </c>
      <c r="M164" s="11"/>
      <c r="N164" s="11"/>
      <c r="O164" s="18"/>
      <c r="P164" s="80">
        <f ca="1">ROUND(O164*Key!$A$1, 2)</f>
        <v>0</v>
      </c>
      <c r="Q164" s="82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ht="12.75">
      <c r="A165" s="19" t="s">
        <v>9</v>
      </c>
      <c r="B165" s="56"/>
      <c r="C165" s="56"/>
      <c r="D165" s="56"/>
      <c r="E165" s="111"/>
      <c r="F165" s="56"/>
      <c r="G165" s="56"/>
      <c r="H165" s="56"/>
      <c r="I165" s="111"/>
      <c r="J165" s="56"/>
      <c r="K165" s="56"/>
      <c r="L165" s="56"/>
      <c r="M165" s="111"/>
      <c r="N165" s="56"/>
      <c r="O165" s="56"/>
      <c r="P165" s="109"/>
      <c r="Q165" s="137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ht="12.75">
      <c r="A166" s="10" t="s">
        <v>11</v>
      </c>
      <c r="B166" s="56"/>
      <c r="C166" s="56"/>
      <c r="D166" s="56">
        <f ca="1">ROUND(C166*Key!$A$1, 2)</f>
        <v>0</v>
      </c>
      <c r="E166" s="56"/>
      <c r="F166" s="56"/>
      <c r="G166" s="56"/>
      <c r="H166" s="56">
        <f ca="1">ROUND(G166*Key!$A$1, 2)</f>
        <v>0</v>
      </c>
      <c r="I166" s="56"/>
      <c r="J166" s="56"/>
      <c r="K166" s="56"/>
      <c r="L166" s="56">
        <f ca="1">ROUND(K166*Key!$A$1, 2)</f>
        <v>0</v>
      </c>
      <c r="M166" s="56"/>
      <c r="N166" s="56"/>
      <c r="O166" s="56"/>
      <c r="P166" s="109">
        <f ca="1">ROUND(O166*Key!$A$1, 2)</f>
        <v>0</v>
      </c>
      <c r="Q166" s="138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ht="12.75">
      <c r="A167" s="19" t="s">
        <v>12</v>
      </c>
      <c r="B167" s="56"/>
      <c r="C167" s="56"/>
      <c r="D167" s="56">
        <f ca="1">ROUND(C167*Key!$A$1, 2)</f>
        <v>0</v>
      </c>
      <c r="E167" s="56"/>
      <c r="F167" s="56"/>
      <c r="G167" s="56"/>
      <c r="H167" s="56">
        <f ca="1">ROUND(G167*Key!$A$1, 2)</f>
        <v>0</v>
      </c>
      <c r="I167" s="56"/>
      <c r="J167" s="56"/>
      <c r="K167" s="56"/>
      <c r="L167" s="56">
        <f ca="1">ROUND(K167*Key!$A$1, 2)</f>
        <v>0</v>
      </c>
      <c r="M167" s="56"/>
      <c r="N167" s="56"/>
      <c r="O167" s="56"/>
      <c r="P167" s="109">
        <f ca="1">ROUND(O167*Key!$A$1, 2)</f>
        <v>0</v>
      </c>
      <c r="Q167" s="138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ht="12.75">
      <c r="A168" s="19" t="s">
        <v>13</v>
      </c>
      <c r="B168" s="56" t="s">
        <v>425</v>
      </c>
      <c r="C168" s="56">
        <v>242.5</v>
      </c>
      <c r="D168" s="56">
        <f ca="1">ROUND(C168*Key!$A$1, 2)</f>
        <v>534.62</v>
      </c>
      <c r="E168" s="111">
        <v>43596</v>
      </c>
      <c r="F168" s="56" t="s">
        <v>425</v>
      </c>
      <c r="G168" s="56">
        <v>125</v>
      </c>
      <c r="H168" s="56">
        <f ca="1">ROUND(G168*Key!$A$1, 2)</f>
        <v>275.58</v>
      </c>
      <c r="I168" s="111">
        <v>43596</v>
      </c>
      <c r="J168" s="56" t="s">
        <v>425</v>
      </c>
      <c r="K168" s="56">
        <v>227.5</v>
      </c>
      <c r="L168" s="56">
        <f ca="1">ROUND(K168*Key!$A$1, 2)</f>
        <v>501.55</v>
      </c>
      <c r="M168" s="111">
        <v>43596</v>
      </c>
      <c r="N168" s="56" t="s">
        <v>425</v>
      </c>
      <c r="O168" s="56">
        <f>C168+G168+K168</f>
        <v>595</v>
      </c>
      <c r="P168" s="109">
        <f ca="1">ROUND(O168*Key!$A$1, 2)</f>
        <v>1311.75</v>
      </c>
      <c r="Q168" s="137">
        <v>43596</v>
      </c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ht="12.75">
      <c r="A169" s="19" t="s">
        <v>32</v>
      </c>
      <c r="B169" s="56"/>
      <c r="C169" s="56"/>
      <c r="D169" s="56">
        <f ca="1">ROUND(C169*Key!$A$1, 2)</f>
        <v>0</v>
      </c>
      <c r="E169" s="56"/>
      <c r="F169" s="56"/>
      <c r="G169" s="56"/>
      <c r="H169" s="56">
        <f ca="1">ROUND(G169*Key!$A$1, 2)</f>
        <v>0</v>
      </c>
      <c r="I169" s="56"/>
      <c r="J169" s="56"/>
      <c r="K169" s="56"/>
      <c r="L169" s="56">
        <f ca="1">ROUND(K169*Key!$A$1, 2)</f>
        <v>0</v>
      </c>
      <c r="M169" s="56"/>
      <c r="N169" s="56"/>
      <c r="O169" s="56"/>
      <c r="P169" s="109">
        <f ca="1">ROUND(O169*Key!$A$1, 2)</f>
        <v>0</v>
      </c>
      <c r="Q169" s="138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ht="12.75">
      <c r="A170" s="19" t="s">
        <v>15</v>
      </c>
      <c r="B170" s="56" t="s">
        <v>450</v>
      </c>
      <c r="C170" s="56">
        <v>197.5</v>
      </c>
      <c r="D170" s="56">
        <f ca="1">ROUND(C170*Key!$A$1, 2)</f>
        <v>435.41</v>
      </c>
      <c r="E170" s="111">
        <v>44681</v>
      </c>
      <c r="F170" s="56" t="s">
        <v>450</v>
      </c>
      <c r="G170" s="56">
        <v>120</v>
      </c>
      <c r="H170" s="56">
        <f ca="1">ROUND(G170*Key!$A$1, 2)</f>
        <v>264.55</v>
      </c>
      <c r="I170" s="111">
        <v>44681</v>
      </c>
      <c r="J170" s="56" t="s">
        <v>450</v>
      </c>
      <c r="K170" s="56">
        <v>232.5</v>
      </c>
      <c r="L170" s="56">
        <f ca="1">ROUND(K170*Key!$A$1, 2)</f>
        <v>512.57000000000005</v>
      </c>
      <c r="M170" s="111">
        <v>44681</v>
      </c>
      <c r="N170" s="56" t="s">
        <v>450</v>
      </c>
      <c r="O170" s="56">
        <v>550</v>
      </c>
      <c r="P170" s="109">
        <f ca="1">ROUND(O170*Key!$A$1, 2)</f>
        <v>1212.54</v>
      </c>
      <c r="Q170" s="137">
        <v>44681</v>
      </c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ht="12.75">
      <c r="A171" s="10" t="s">
        <v>16</v>
      </c>
      <c r="B171" s="11"/>
      <c r="C171" s="11"/>
      <c r="D171" s="11">
        <f ca="1">ROUND(C171*Key!$A$1, 2)</f>
        <v>0</v>
      </c>
      <c r="E171" s="11"/>
      <c r="F171" s="11"/>
      <c r="G171" s="11"/>
      <c r="H171" s="11">
        <f ca="1">ROUND(G171*Key!$A$1, 2)</f>
        <v>0</v>
      </c>
      <c r="I171" s="11"/>
      <c r="J171" s="11"/>
      <c r="K171" s="11"/>
      <c r="L171" s="11">
        <f ca="1">ROUND(K171*Key!$A$1, 2)</f>
        <v>0</v>
      </c>
      <c r="M171" s="11"/>
      <c r="N171" s="11"/>
      <c r="O171" s="11"/>
      <c r="P171" s="80">
        <f ca="1">ROUND(O171*Key!$A$1, 2)</f>
        <v>0</v>
      </c>
      <c r="Q171" s="82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ht="12.75">
      <c r="A172" s="10" t="s">
        <v>17</v>
      </c>
      <c r="B172" s="11"/>
      <c r="C172" s="11"/>
      <c r="D172" s="11">
        <f ca="1">ROUND(C172*Key!$A$1, 2)</f>
        <v>0</v>
      </c>
      <c r="E172" s="11"/>
      <c r="F172" s="11"/>
      <c r="G172" s="11"/>
      <c r="H172" s="11">
        <f ca="1">ROUND(G172*Key!$A$1, 2)</f>
        <v>0</v>
      </c>
      <c r="I172" s="11"/>
      <c r="J172" s="11"/>
      <c r="K172" s="11"/>
      <c r="L172" s="11">
        <f ca="1">ROUND(K172*Key!$A$1, 2)</f>
        <v>0</v>
      </c>
      <c r="M172" s="11"/>
      <c r="N172" s="11"/>
      <c r="O172" s="11"/>
      <c r="P172" s="80">
        <f ca="1">ROUND(O172*Key!$A$1, 2)</f>
        <v>0</v>
      </c>
      <c r="Q172" s="82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ht="12.75">
      <c r="A173" s="10" t="s">
        <v>18</v>
      </c>
      <c r="B173" s="11"/>
      <c r="C173" s="18"/>
      <c r="D173" s="11">
        <f ca="1">ROUND(C173*Key!$A$1, 2)</f>
        <v>0</v>
      </c>
      <c r="E173" s="11"/>
      <c r="F173" s="11"/>
      <c r="G173" s="18"/>
      <c r="H173" s="11">
        <f ca="1">ROUND(G173*Key!$A$1, 2)</f>
        <v>0</v>
      </c>
      <c r="I173" s="11"/>
      <c r="J173" s="11"/>
      <c r="K173" s="18"/>
      <c r="L173" s="11">
        <f ca="1">ROUND(K173*Key!$A$1, 2)</f>
        <v>0</v>
      </c>
      <c r="M173" s="11"/>
      <c r="N173" s="11"/>
      <c r="O173" s="18"/>
      <c r="P173" s="80">
        <f ca="1">ROUND(O173*Key!$A$1, 2)</f>
        <v>0</v>
      </c>
      <c r="Q173" s="82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ht="12.75">
      <c r="A174" s="10" t="s">
        <v>19</v>
      </c>
      <c r="B174" s="11"/>
      <c r="C174" s="11"/>
      <c r="D174" s="11">
        <f ca="1">ROUND(C174*Key!$A$1, 2)</f>
        <v>0</v>
      </c>
      <c r="E174" s="11"/>
      <c r="F174" s="11"/>
      <c r="G174" s="11"/>
      <c r="H174" s="11">
        <f ca="1">ROUND(G174*Key!$A$1, 2)</f>
        <v>0</v>
      </c>
      <c r="I174" s="11"/>
      <c r="J174" s="11"/>
      <c r="K174" s="11"/>
      <c r="L174" s="11">
        <f ca="1">ROUND(K174*Key!$A$1, 2)</f>
        <v>0</v>
      </c>
      <c r="M174" s="11"/>
      <c r="N174" s="11"/>
      <c r="O174" s="11"/>
      <c r="P174" s="80">
        <f ca="1">ROUND(O174*Key!$A$1, 2)</f>
        <v>0</v>
      </c>
      <c r="Q174" s="82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ht="12.75">
      <c r="A175" s="10" t="s">
        <v>20</v>
      </c>
      <c r="B175" s="11"/>
      <c r="C175" s="11"/>
      <c r="D175" s="11">
        <f ca="1">ROUND(C175*Key!$A$1, 2)</f>
        <v>0</v>
      </c>
      <c r="E175" s="11"/>
      <c r="F175" s="11"/>
      <c r="G175" s="11"/>
      <c r="H175" s="11">
        <f ca="1">ROUND(G175*Key!$A$1, 2)</f>
        <v>0</v>
      </c>
      <c r="I175" s="11"/>
      <c r="J175" s="11"/>
      <c r="K175" s="11"/>
      <c r="L175" s="11">
        <f ca="1">ROUND(K175*Key!$A$1, 2)</f>
        <v>0</v>
      </c>
      <c r="M175" s="11"/>
      <c r="N175" s="11"/>
      <c r="O175" s="11"/>
      <c r="P175" s="80">
        <f ca="1">ROUND(O175*Key!$A$1, 2)</f>
        <v>0</v>
      </c>
      <c r="Q175" s="82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ht="12.75">
      <c r="A176" s="10" t="s">
        <v>22</v>
      </c>
      <c r="B176" s="11"/>
      <c r="C176" s="11"/>
      <c r="D176" s="11">
        <f ca="1">ROUND(C176*Key!$A$1, 2)</f>
        <v>0</v>
      </c>
      <c r="E176" s="11"/>
      <c r="F176" s="11"/>
      <c r="G176" s="11"/>
      <c r="H176" s="11">
        <f ca="1">ROUND(G176*Key!$A$1, 2)</f>
        <v>0</v>
      </c>
      <c r="I176" s="11"/>
      <c r="J176" s="11"/>
      <c r="K176" s="11"/>
      <c r="L176" s="11">
        <f ca="1">ROUND(K176*Key!$A$1, 2)</f>
        <v>0</v>
      </c>
      <c r="M176" s="11"/>
      <c r="N176" s="11"/>
      <c r="O176" s="11"/>
      <c r="P176" s="80">
        <f ca="1">ROUND(O176*Key!$A$1, 2)</f>
        <v>0</v>
      </c>
      <c r="Q176" s="82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ht="12.75">
      <c r="A177" s="10" t="s">
        <v>23</v>
      </c>
      <c r="B177" s="11"/>
      <c r="C177" s="11"/>
      <c r="D177" s="11">
        <f ca="1">ROUND(C177*Key!$A$1, 2)</f>
        <v>0</v>
      </c>
      <c r="E177" s="11"/>
      <c r="F177" s="11"/>
      <c r="G177" s="11"/>
      <c r="H177" s="11">
        <f ca="1">ROUND(G177*Key!$A$1, 2)</f>
        <v>0</v>
      </c>
      <c r="I177" s="11"/>
      <c r="J177" s="11"/>
      <c r="K177" s="11"/>
      <c r="L177" s="11">
        <f ca="1">ROUND(K177*Key!$A$1, 2)</f>
        <v>0</v>
      </c>
      <c r="M177" s="11"/>
      <c r="N177" s="11"/>
      <c r="O177" s="11"/>
      <c r="P177" s="80">
        <f ca="1">ROUND(O177*Key!$A$1, 2)</f>
        <v>0</v>
      </c>
      <c r="Q177" s="82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ht="12.75">
      <c r="A178" s="10" t="s">
        <v>24</v>
      </c>
      <c r="B178" s="11"/>
      <c r="C178" s="11"/>
      <c r="D178" s="11">
        <f ca="1">ROUND(C178*Key!$A$1, 2)</f>
        <v>0</v>
      </c>
      <c r="E178" s="11"/>
      <c r="F178" s="11"/>
      <c r="G178" s="11"/>
      <c r="H178" s="11">
        <f ca="1">ROUND(G178*Key!$A$1, 2)</f>
        <v>0</v>
      </c>
      <c r="I178" s="11"/>
      <c r="J178" s="11"/>
      <c r="K178" s="11"/>
      <c r="L178" s="11">
        <f ca="1">ROUND(K178*Key!$A$1, 2)</f>
        <v>0</v>
      </c>
      <c r="M178" s="11"/>
      <c r="N178" s="11"/>
      <c r="O178" s="11"/>
      <c r="P178" s="80">
        <f ca="1">ROUND(O178*Key!$A$1, 2)</f>
        <v>0</v>
      </c>
      <c r="Q178" s="82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ht="12.75">
      <c r="A179" s="10" t="s">
        <v>25</v>
      </c>
      <c r="B179" s="11"/>
      <c r="C179" s="11"/>
      <c r="D179" s="11">
        <f ca="1">ROUND(C179*Key!$A$1, 2)</f>
        <v>0</v>
      </c>
      <c r="E179" s="11"/>
      <c r="F179" s="11"/>
      <c r="G179" s="11"/>
      <c r="H179" s="11">
        <f ca="1">ROUND(G179*Key!$A$1, 2)</f>
        <v>0</v>
      </c>
      <c r="I179" s="11"/>
      <c r="J179" s="11"/>
      <c r="K179" s="11"/>
      <c r="L179" s="11">
        <f ca="1">ROUND(K179*Key!$A$1, 2)</f>
        <v>0</v>
      </c>
      <c r="M179" s="11"/>
      <c r="N179" s="11"/>
      <c r="O179" s="11"/>
      <c r="P179" s="80">
        <f ca="1">ROUND(O179*Key!$A$1, 2)</f>
        <v>0</v>
      </c>
      <c r="Q179" s="82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ht="12.75">
      <c r="A180" s="12" t="s">
        <v>26</v>
      </c>
      <c r="B180" s="13"/>
      <c r="C180" s="13"/>
      <c r="D180" s="13">
        <f ca="1">ROUND(C180*Key!$A$1, 2)</f>
        <v>0</v>
      </c>
      <c r="E180" s="13"/>
      <c r="F180" s="13"/>
      <c r="G180" s="13"/>
      <c r="H180" s="13">
        <f ca="1">ROUND(G180*Key!$A$1, 2)</f>
        <v>0</v>
      </c>
      <c r="I180" s="13"/>
      <c r="J180" s="13"/>
      <c r="K180" s="13"/>
      <c r="L180" s="13">
        <f ca="1">ROUND(K180*Key!$A$1, 2)</f>
        <v>0</v>
      </c>
      <c r="M180" s="13"/>
      <c r="N180" s="13"/>
      <c r="O180" s="13"/>
      <c r="P180" s="13">
        <f ca="1">ROUND(O180*Key!$A$1, 2)</f>
        <v>0</v>
      </c>
      <c r="Q180" s="83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ht="12.75">
      <c r="A181" s="14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80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ht="18.75">
      <c r="A182" s="20">
        <v>275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ht="12.75">
      <c r="A183" s="8" t="s">
        <v>2</v>
      </c>
      <c r="B183" s="9" t="s">
        <v>3</v>
      </c>
      <c r="C183" s="9" t="s">
        <v>4</v>
      </c>
      <c r="D183" s="9" t="s">
        <v>5</v>
      </c>
      <c r="E183" s="9" t="s">
        <v>40</v>
      </c>
      <c r="F183" s="9" t="s">
        <v>6</v>
      </c>
      <c r="G183" s="9" t="s">
        <v>4</v>
      </c>
      <c r="H183" s="9" t="s">
        <v>5</v>
      </c>
      <c r="I183" s="9" t="str">
        <f>$E$3</f>
        <v>Date</v>
      </c>
      <c r="J183" s="9" t="s">
        <v>7</v>
      </c>
      <c r="K183" s="9" t="s">
        <v>4</v>
      </c>
      <c r="L183" s="9" t="s">
        <v>5</v>
      </c>
      <c r="M183" s="9" t="str">
        <f>$E$3</f>
        <v>Date</v>
      </c>
      <c r="N183" s="9" t="s">
        <v>8</v>
      </c>
      <c r="O183" s="9" t="s">
        <v>4</v>
      </c>
      <c r="P183" s="79" t="s">
        <v>5</v>
      </c>
      <c r="Q183" s="81" t="str">
        <f>$E$3</f>
        <v>Date</v>
      </c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1:30" ht="12.75">
      <c r="A184" s="10" t="s">
        <v>10</v>
      </c>
      <c r="B184" s="56" t="s">
        <v>431</v>
      </c>
      <c r="C184" s="56">
        <v>262.5</v>
      </c>
      <c r="D184" s="56">
        <f ca="1">ROUND(C184*Key!$A$1, 2)</f>
        <v>578.71</v>
      </c>
      <c r="E184" s="111">
        <v>45214</v>
      </c>
      <c r="F184" s="56" t="s">
        <v>431</v>
      </c>
      <c r="G184" s="56">
        <v>170</v>
      </c>
      <c r="H184" s="56">
        <f ca="1">ROUND(G184*Key!$A$1, 2)</f>
        <v>374.79</v>
      </c>
      <c r="I184" s="111">
        <v>45214</v>
      </c>
      <c r="J184" s="56" t="s">
        <v>431</v>
      </c>
      <c r="K184" s="56">
        <v>280</v>
      </c>
      <c r="L184" s="56">
        <f ca="1">ROUND(K184*Key!$A$1, 2)</f>
        <v>617.29</v>
      </c>
      <c r="M184" s="111">
        <v>45214</v>
      </c>
      <c r="N184" s="56" t="s">
        <v>431</v>
      </c>
      <c r="O184" s="56">
        <v>712.5</v>
      </c>
      <c r="P184" s="109">
        <f ca="1">ROUND(O184*Key!$A$1, 2)</f>
        <v>1570.79</v>
      </c>
      <c r="Q184" s="137">
        <v>45214</v>
      </c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ht="12.75">
      <c r="A185" s="19" t="s">
        <v>9</v>
      </c>
      <c r="B185" s="11" t="s">
        <v>431</v>
      </c>
      <c r="C185" s="56">
        <v>245</v>
      </c>
      <c r="D185" s="11">
        <f ca="1">ROUND(C185*Key!$A$1, 2)</f>
        <v>540.13</v>
      </c>
      <c r="E185" s="93">
        <v>43884</v>
      </c>
      <c r="F185" s="11" t="s">
        <v>431</v>
      </c>
      <c r="G185" s="56">
        <v>160</v>
      </c>
      <c r="H185" s="11">
        <f ca="1">ROUND(G185*Key!$A$1, 2)</f>
        <v>352.74</v>
      </c>
      <c r="I185" s="93">
        <v>43884</v>
      </c>
      <c r="J185" s="11" t="s">
        <v>431</v>
      </c>
      <c r="K185" s="56">
        <v>275</v>
      </c>
      <c r="L185" s="11">
        <f ca="1">ROUND(K185*Key!$A$1, 2)</f>
        <v>606.27</v>
      </c>
      <c r="M185" s="93">
        <v>43884</v>
      </c>
      <c r="N185" s="11" t="s">
        <v>431</v>
      </c>
      <c r="O185" s="56">
        <v>680</v>
      </c>
      <c r="P185" s="80">
        <f ca="1">ROUND(O185*Key!$A$1, 2)</f>
        <v>1499.14</v>
      </c>
      <c r="Q185" s="94">
        <v>43884</v>
      </c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ht="12.75">
      <c r="A186" s="10" t="s">
        <v>11</v>
      </c>
      <c r="B186" s="56" t="s">
        <v>503</v>
      </c>
      <c r="C186" s="56">
        <v>167.5</v>
      </c>
      <c r="D186" s="56">
        <f ca="1">ROUND(C186*Key!$A$1, 2)</f>
        <v>369.27</v>
      </c>
      <c r="E186" s="111">
        <v>45605</v>
      </c>
      <c r="F186" s="56" t="s">
        <v>503</v>
      </c>
      <c r="G186" s="56">
        <v>117.5</v>
      </c>
      <c r="H186" s="56">
        <f ca="1">ROUND(G186*Key!$A$1, 2)</f>
        <v>259.04000000000002</v>
      </c>
      <c r="I186" s="111">
        <v>45605</v>
      </c>
      <c r="J186" s="11" t="s">
        <v>450</v>
      </c>
      <c r="K186" s="11">
        <v>217.5</v>
      </c>
      <c r="L186" s="11">
        <f ca="1">ROUND(K186*Key!$A$1, 2)</f>
        <v>479.5</v>
      </c>
      <c r="M186" s="93">
        <v>44310</v>
      </c>
      <c r="N186" s="11" t="s">
        <v>450</v>
      </c>
      <c r="O186" s="11">
        <v>495</v>
      </c>
      <c r="P186" s="80">
        <f ca="1">ROUND(O186*Key!$A$1, 2)</f>
        <v>1091.29</v>
      </c>
      <c r="Q186" s="94">
        <v>44310</v>
      </c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ht="12.75">
      <c r="A187" s="19" t="s">
        <v>12</v>
      </c>
      <c r="B187" s="11"/>
      <c r="C187" s="11"/>
      <c r="D187" s="11">
        <f ca="1">ROUND(C187*Key!$A$1, 2)</f>
        <v>0</v>
      </c>
      <c r="E187" s="11"/>
      <c r="F187" s="11"/>
      <c r="G187" s="18"/>
      <c r="H187" s="11">
        <f ca="1">ROUND(G187*Key!$A$1, 2)</f>
        <v>0</v>
      </c>
      <c r="I187" s="11"/>
      <c r="J187" s="11"/>
      <c r="K187" s="18"/>
      <c r="L187" s="11">
        <f ca="1">ROUND(K187*Key!$A$1, 2)</f>
        <v>0</v>
      </c>
      <c r="M187" s="11"/>
      <c r="N187" s="11"/>
      <c r="O187" s="18"/>
      <c r="P187" s="80">
        <f ca="1">ROUND(O187*Key!$A$1, 2)</f>
        <v>0</v>
      </c>
      <c r="Q187" s="82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ht="12.75">
      <c r="A188" s="19" t="s">
        <v>13</v>
      </c>
      <c r="B188" s="11"/>
      <c r="C188" s="18"/>
      <c r="D188" s="11">
        <f ca="1">ROUND(C188*Key!$A$1, 2)</f>
        <v>0</v>
      </c>
      <c r="E188" s="11"/>
      <c r="F188" s="11"/>
      <c r="G188" s="18"/>
      <c r="H188" s="11">
        <f ca="1">ROUND(G188*Key!$A$1, 2)</f>
        <v>0</v>
      </c>
      <c r="I188" s="11"/>
      <c r="J188" s="11"/>
      <c r="K188" s="18"/>
      <c r="L188" s="11">
        <f ca="1">ROUND(K188*Key!$A$1, 2)</f>
        <v>0</v>
      </c>
      <c r="M188" s="11"/>
      <c r="N188" s="11"/>
      <c r="O188" s="18"/>
      <c r="P188" s="80">
        <f ca="1">ROUND(O188*Key!$A$1, 2)</f>
        <v>0</v>
      </c>
      <c r="Q188" s="82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ht="12.75">
      <c r="A189" s="19" t="s">
        <v>32</v>
      </c>
      <c r="B189" s="56" t="s">
        <v>503</v>
      </c>
      <c r="C189" s="56">
        <v>167.5</v>
      </c>
      <c r="D189" s="56">
        <f ca="1">ROUND(C189*Key!$A$1, 2)</f>
        <v>369.27</v>
      </c>
      <c r="E189" s="111">
        <v>45605</v>
      </c>
      <c r="F189" s="56" t="s">
        <v>503</v>
      </c>
      <c r="G189" s="56">
        <v>117.5</v>
      </c>
      <c r="H189" s="56">
        <f ca="1">ROUND(G189*Key!$A$1, 2)</f>
        <v>259.04000000000002</v>
      </c>
      <c r="I189" s="111">
        <v>45605</v>
      </c>
      <c r="J189" s="56" t="s">
        <v>503</v>
      </c>
      <c r="K189" s="56">
        <v>187.5</v>
      </c>
      <c r="L189" s="56">
        <f ca="1">ROUND(K189*Key!$A$1, 2)</f>
        <v>413.37</v>
      </c>
      <c r="M189" s="111">
        <v>45605</v>
      </c>
      <c r="N189" s="56" t="s">
        <v>503</v>
      </c>
      <c r="O189" s="56">
        <f>K189+G189+C189</f>
        <v>472.5</v>
      </c>
      <c r="P189" s="109">
        <f ca="1">ROUND(O189*Key!$A$1, 2)</f>
        <v>1041.68</v>
      </c>
      <c r="Q189" s="165">
        <v>45605</v>
      </c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ht="12.75">
      <c r="A190" s="19" t="s">
        <v>15</v>
      </c>
      <c r="B190" s="56" t="s">
        <v>431</v>
      </c>
      <c r="C190" s="56">
        <v>235</v>
      </c>
      <c r="D190" s="56">
        <f ca="1">ROUND(C190*Key!$A$1, 2)</f>
        <v>518.09</v>
      </c>
      <c r="E190" s="111">
        <v>44681</v>
      </c>
      <c r="F190" s="56" t="s">
        <v>431</v>
      </c>
      <c r="G190" s="56">
        <v>160</v>
      </c>
      <c r="H190" s="56">
        <f ca="1">ROUND(G190*Key!$A$1, 2)</f>
        <v>352.74</v>
      </c>
      <c r="I190" s="111">
        <v>44681</v>
      </c>
      <c r="J190" s="56" t="s">
        <v>431</v>
      </c>
      <c r="K190" s="56">
        <v>277.5</v>
      </c>
      <c r="L190" s="56">
        <f ca="1">ROUND(K190*Key!$A$1, 2)</f>
        <v>611.78</v>
      </c>
      <c r="M190" s="111">
        <v>43575</v>
      </c>
      <c r="N190" s="56" t="s">
        <v>431</v>
      </c>
      <c r="O190" s="56">
        <v>667.5</v>
      </c>
      <c r="P190" s="109">
        <f ca="1">ROUND(O190*Key!$A$1, 2)</f>
        <v>1471.58</v>
      </c>
      <c r="Q190" s="137">
        <v>43575</v>
      </c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ht="12.75">
      <c r="A191" s="10" t="s">
        <v>16</v>
      </c>
      <c r="B191" s="11" t="s">
        <v>431</v>
      </c>
      <c r="C191" s="11">
        <v>252.5</v>
      </c>
      <c r="D191" s="11">
        <f ca="1">ROUND(C191*Key!$A$1, 2)</f>
        <v>556.66999999999996</v>
      </c>
      <c r="E191" s="93">
        <v>45073</v>
      </c>
      <c r="F191" s="11" t="s">
        <v>431</v>
      </c>
      <c r="G191" s="11">
        <v>162.5</v>
      </c>
      <c r="H191" s="11">
        <f ca="1">ROUND(G191*Key!$A$1, 2)</f>
        <v>358.25</v>
      </c>
      <c r="I191" s="93">
        <v>45073</v>
      </c>
      <c r="J191" s="11" t="s">
        <v>430</v>
      </c>
      <c r="K191" s="11">
        <v>272.5</v>
      </c>
      <c r="L191" s="11">
        <f ca="1">ROUND(K191*Key!$A$1, 2)</f>
        <v>600.76</v>
      </c>
      <c r="M191" s="93">
        <v>45073</v>
      </c>
      <c r="N191" s="11" t="s">
        <v>431</v>
      </c>
      <c r="O191" s="11">
        <v>687.5</v>
      </c>
      <c r="P191" s="80">
        <f ca="1">ROUND(O191*Key!$A$1, 2)</f>
        <v>1515.68</v>
      </c>
      <c r="Q191" s="94">
        <v>45073</v>
      </c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2.75">
      <c r="A192" s="10" t="s">
        <v>17</v>
      </c>
      <c r="B192" s="11"/>
      <c r="C192" s="11"/>
      <c r="D192" s="11">
        <f ca="1">ROUND(C192*Key!$A$1, 2)</f>
        <v>0</v>
      </c>
      <c r="E192" s="11"/>
      <c r="F192" s="11"/>
      <c r="G192" s="11"/>
      <c r="H192" s="11">
        <f ca="1">ROUND(G192*Key!$A$1, 2)</f>
        <v>0</v>
      </c>
      <c r="I192" s="11"/>
      <c r="J192" s="11"/>
      <c r="K192" s="11"/>
      <c r="L192" s="11">
        <f ca="1">ROUND(K192*Key!$A$1, 2)</f>
        <v>0</v>
      </c>
      <c r="M192" s="11"/>
      <c r="N192" s="11"/>
      <c r="O192" s="11"/>
      <c r="P192" s="80">
        <f ca="1">ROUND(O192*Key!$A$1, 2)</f>
        <v>0</v>
      </c>
      <c r="Q192" s="82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ht="12.75">
      <c r="A193" s="10" t="s">
        <v>18</v>
      </c>
      <c r="B193" s="11" t="s">
        <v>431</v>
      </c>
      <c r="C193" s="56">
        <v>252.5</v>
      </c>
      <c r="D193" s="11">
        <f ca="1">ROUND(C193*Key!$A$1, 2)</f>
        <v>556.66999999999996</v>
      </c>
      <c r="E193" s="93">
        <v>45073</v>
      </c>
      <c r="F193" s="11" t="s">
        <v>431</v>
      </c>
      <c r="G193" s="56">
        <v>162.5</v>
      </c>
      <c r="H193" s="11">
        <f ca="1">ROUND(G193*Key!$A$1, 2)</f>
        <v>358.25</v>
      </c>
      <c r="I193" s="93">
        <v>45073</v>
      </c>
      <c r="J193" s="11" t="s">
        <v>430</v>
      </c>
      <c r="K193" s="56">
        <v>272.5</v>
      </c>
      <c r="L193" s="11">
        <f ca="1">ROUND(K193*Key!$A$1, 2)</f>
        <v>600.76</v>
      </c>
      <c r="M193" s="93">
        <v>45073</v>
      </c>
      <c r="N193" s="11" t="s">
        <v>431</v>
      </c>
      <c r="O193" s="56">
        <v>687.5</v>
      </c>
      <c r="P193" s="80">
        <f ca="1">ROUND(O193*Key!$A$1, 2)</f>
        <v>1515.68</v>
      </c>
      <c r="Q193" s="94">
        <v>45073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ht="12.75">
      <c r="A194" s="10" t="s">
        <v>19</v>
      </c>
      <c r="B194" s="11"/>
      <c r="C194" s="11"/>
      <c r="D194" s="11">
        <f ca="1">ROUND(C194*Key!$A$1, 2)</f>
        <v>0</v>
      </c>
      <c r="E194" s="11"/>
      <c r="F194" s="11"/>
      <c r="G194" s="11"/>
      <c r="H194" s="11">
        <f ca="1">ROUND(G194*Key!$A$1, 2)</f>
        <v>0</v>
      </c>
      <c r="I194" s="11"/>
      <c r="J194" s="11"/>
      <c r="K194" s="11"/>
      <c r="L194" s="11">
        <f ca="1">ROUND(K194*Key!$A$1, 2)</f>
        <v>0</v>
      </c>
      <c r="M194" s="11"/>
      <c r="N194" s="11"/>
      <c r="O194" s="11"/>
      <c r="P194" s="80">
        <f ca="1">ROUND(O194*Key!$A$1, 2)</f>
        <v>0</v>
      </c>
      <c r="Q194" s="82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ht="12.75">
      <c r="A195" s="10" t="s">
        <v>20</v>
      </c>
      <c r="B195" s="11"/>
      <c r="C195" s="11"/>
      <c r="D195" s="11">
        <f ca="1">ROUND(C195*Key!$A$1, 2)</f>
        <v>0</v>
      </c>
      <c r="E195" s="11"/>
      <c r="F195" s="11"/>
      <c r="G195" s="11"/>
      <c r="H195" s="11">
        <f ca="1">ROUND(G195*Key!$A$1, 2)</f>
        <v>0</v>
      </c>
      <c r="I195" s="11"/>
      <c r="J195" s="11"/>
      <c r="K195" s="11"/>
      <c r="L195" s="11">
        <f ca="1">ROUND(K195*Key!$A$1, 2)</f>
        <v>0</v>
      </c>
      <c r="M195" s="11"/>
      <c r="N195" s="11"/>
      <c r="O195" s="11"/>
      <c r="P195" s="80">
        <f ca="1">ROUND(O195*Key!$A$1, 2)</f>
        <v>0</v>
      </c>
      <c r="Q195" s="82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ht="12.75">
      <c r="A196" s="10" t="s">
        <v>22</v>
      </c>
      <c r="B196" s="11"/>
      <c r="C196" s="11"/>
      <c r="D196" s="11">
        <f ca="1">ROUND(C196*Key!$A$1, 2)</f>
        <v>0</v>
      </c>
      <c r="E196" s="11"/>
      <c r="F196" s="11"/>
      <c r="G196" s="11"/>
      <c r="H196" s="11">
        <f ca="1">ROUND(G196*Key!$A$1, 2)</f>
        <v>0</v>
      </c>
      <c r="I196" s="11"/>
      <c r="J196" s="11"/>
      <c r="K196" s="11"/>
      <c r="L196" s="11">
        <f ca="1">ROUND(K196*Key!$A$1, 2)</f>
        <v>0</v>
      </c>
      <c r="M196" s="11"/>
      <c r="N196" s="11"/>
      <c r="O196" s="11"/>
      <c r="P196" s="80">
        <f ca="1">ROUND(O196*Key!$A$1, 2)</f>
        <v>0</v>
      </c>
      <c r="Q196" s="82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ht="12.75">
      <c r="A197" s="10" t="s">
        <v>23</v>
      </c>
      <c r="B197" s="11"/>
      <c r="C197" s="11"/>
      <c r="D197" s="11">
        <f ca="1">ROUND(C197*Key!$A$1, 2)</f>
        <v>0</v>
      </c>
      <c r="E197" s="11"/>
      <c r="F197" s="11"/>
      <c r="G197" s="11"/>
      <c r="H197" s="11">
        <f ca="1">ROUND(G197*Key!$A$1, 2)</f>
        <v>0</v>
      </c>
      <c r="I197" s="11"/>
      <c r="J197" s="11"/>
      <c r="K197" s="11"/>
      <c r="L197" s="11">
        <f ca="1">ROUND(K197*Key!$A$1, 2)</f>
        <v>0</v>
      </c>
      <c r="M197" s="11"/>
      <c r="N197" s="11"/>
      <c r="O197" s="11"/>
      <c r="P197" s="80">
        <f ca="1">ROUND(O197*Key!$A$1, 2)</f>
        <v>0</v>
      </c>
      <c r="Q197" s="82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ht="12.75">
      <c r="A198" s="10" t="s">
        <v>24</v>
      </c>
      <c r="B198" s="11"/>
      <c r="C198" s="11"/>
      <c r="D198" s="11">
        <f ca="1">ROUND(C198*Key!$A$1, 2)</f>
        <v>0</v>
      </c>
      <c r="E198" s="11"/>
      <c r="F198" s="11"/>
      <c r="G198" s="11"/>
      <c r="H198" s="11">
        <f ca="1">ROUND(G198*Key!$A$1, 2)</f>
        <v>0</v>
      </c>
      <c r="I198" s="11"/>
      <c r="J198" s="11"/>
      <c r="K198" s="11"/>
      <c r="L198" s="11">
        <f ca="1">ROUND(K198*Key!$A$1, 2)</f>
        <v>0</v>
      </c>
      <c r="M198" s="11"/>
      <c r="N198" s="11"/>
      <c r="O198" s="11"/>
      <c r="P198" s="80">
        <f ca="1">ROUND(O198*Key!$A$1, 2)</f>
        <v>0</v>
      </c>
      <c r="Q198" s="82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ht="12.75">
      <c r="A199" s="10" t="s">
        <v>25</v>
      </c>
      <c r="B199" s="11"/>
      <c r="C199" s="11"/>
      <c r="D199" s="11">
        <f ca="1">ROUND(C199*Key!$A$1, 2)</f>
        <v>0</v>
      </c>
      <c r="E199" s="11"/>
      <c r="F199" s="11"/>
      <c r="G199" s="11"/>
      <c r="H199" s="11">
        <f ca="1">ROUND(G199*Key!$A$1, 2)</f>
        <v>0</v>
      </c>
      <c r="I199" s="11"/>
      <c r="J199" s="11"/>
      <c r="K199" s="11"/>
      <c r="L199" s="11">
        <f ca="1">ROUND(K199*Key!$A$1, 2)</f>
        <v>0</v>
      </c>
      <c r="M199" s="11"/>
      <c r="N199" s="11"/>
      <c r="O199" s="11"/>
      <c r="P199" s="80">
        <f ca="1">ROUND(O199*Key!$A$1, 2)</f>
        <v>0</v>
      </c>
      <c r="Q199" s="82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ht="12.75">
      <c r="A200" s="12" t="s">
        <v>26</v>
      </c>
      <c r="B200" s="13"/>
      <c r="C200" s="13"/>
      <c r="D200" s="13">
        <f ca="1">ROUND(C200*Key!$A$1, 2)</f>
        <v>0</v>
      </c>
      <c r="E200" s="13"/>
      <c r="F200" s="13"/>
      <c r="G200" s="13"/>
      <c r="H200" s="13">
        <f ca="1">ROUND(G200*Key!$A$1, 2)</f>
        <v>0</v>
      </c>
      <c r="I200" s="13"/>
      <c r="J200" s="13"/>
      <c r="K200" s="13"/>
      <c r="L200" s="13">
        <f ca="1">ROUND(K200*Key!$A$1, 2)</f>
        <v>0</v>
      </c>
      <c r="M200" s="13"/>
      <c r="N200" s="13"/>
      <c r="O200" s="13"/>
      <c r="P200" s="13">
        <f ca="1">ROUND(O200*Key!$A$1, 2)</f>
        <v>0</v>
      </c>
      <c r="Q200" s="83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ht="12.75">
      <c r="A201" s="14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80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ht="18.75">
      <c r="A202" s="20">
        <v>308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7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ht="12.75">
      <c r="A203" s="8" t="s">
        <v>2</v>
      </c>
      <c r="B203" s="9" t="s">
        <v>3</v>
      </c>
      <c r="C203" s="9" t="s">
        <v>4</v>
      </c>
      <c r="D203" s="9" t="s">
        <v>5</v>
      </c>
      <c r="E203" s="9" t="s">
        <v>40</v>
      </c>
      <c r="F203" s="9" t="s">
        <v>6</v>
      </c>
      <c r="G203" s="9" t="s">
        <v>4</v>
      </c>
      <c r="H203" s="9" t="s">
        <v>5</v>
      </c>
      <c r="I203" s="9" t="str">
        <f>$E$3</f>
        <v>Date</v>
      </c>
      <c r="J203" s="9" t="s">
        <v>7</v>
      </c>
      <c r="K203" s="9" t="s">
        <v>4</v>
      </c>
      <c r="L203" s="9" t="s">
        <v>5</v>
      </c>
      <c r="M203" s="9" t="str">
        <f>$E$3</f>
        <v>Date</v>
      </c>
      <c r="N203" s="9" t="s">
        <v>8</v>
      </c>
      <c r="O203" s="9" t="s">
        <v>4</v>
      </c>
      <c r="P203" s="79" t="s">
        <v>5</v>
      </c>
      <c r="Q203" s="81" t="str">
        <f>$E$3</f>
        <v>Date</v>
      </c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pans="1:30" ht="12.75">
      <c r="A204" s="10" t="s">
        <v>10</v>
      </c>
      <c r="B204" s="11"/>
      <c r="C204" s="18"/>
      <c r="D204" s="11">
        <f ca="1">ROUND(C204*Key!$A$1, 2)</f>
        <v>0</v>
      </c>
      <c r="E204" s="11"/>
      <c r="F204" s="11"/>
      <c r="G204" s="18"/>
      <c r="H204" s="11">
        <f ca="1">ROUND(G204*Key!$A$1, 2)</f>
        <v>0</v>
      </c>
      <c r="I204" s="11"/>
      <c r="J204" s="11"/>
      <c r="K204" s="18"/>
      <c r="L204" s="11">
        <f ca="1">ROUND(K204*Key!$A$1, 2)</f>
        <v>0</v>
      </c>
      <c r="M204" s="11"/>
      <c r="N204" s="11"/>
      <c r="O204" s="18"/>
      <c r="P204" s="80">
        <f ca="1">ROUND(O204*Key!$A$1, 2)</f>
        <v>0</v>
      </c>
      <c r="Q204" s="82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ht="12.75">
      <c r="A205" s="19" t="s">
        <v>9</v>
      </c>
      <c r="B205" s="11"/>
      <c r="C205" s="18"/>
      <c r="D205" s="11">
        <f ca="1">ROUND(C205*Key!$A$1, 2)</f>
        <v>0</v>
      </c>
      <c r="E205" s="11"/>
      <c r="F205" s="11"/>
      <c r="G205" s="18"/>
      <c r="H205" s="11">
        <f ca="1">ROUND(G205*Key!$A$1, 2)</f>
        <v>0</v>
      </c>
      <c r="I205" s="11"/>
      <c r="J205" s="11"/>
      <c r="K205" s="18"/>
      <c r="L205" s="11">
        <f ca="1">ROUND(K205*Key!$A$1, 2)</f>
        <v>0</v>
      </c>
      <c r="M205" s="11"/>
      <c r="N205" s="11"/>
      <c r="O205" s="18"/>
      <c r="P205" s="80">
        <f ca="1">ROUND(O205*Key!$A$1, 2)</f>
        <v>0</v>
      </c>
      <c r="Q205" s="82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ht="12.75">
      <c r="A206" s="10" t="s">
        <v>11</v>
      </c>
      <c r="B206" s="11" t="s">
        <v>498</v>
      </c>
      <c r="C206" s="11">
        <v>172.5</v>
      </c>
      <c r="D206" s="11">
        <f ca="1">ROUND(C206*Key!$A$1, 2)</f>
        <v>380.3</v>
      </c>
      <c r="E206" s="93">
        <v>45605</v>
      </c>
      <c r="F206" s="11" t="s">
        <v>498</v>
      </c>
      <c r="G206" s="11">
        <v>157.5</v>
      </c>
      <c r="H206" s="11">
        <f ca="1">ROUND(G206*Key!$A$1, 2)</f>
        <v>347.23</v>
      </c>
      <c r="I206" s="93">
        <v>45605</v>
      </c>
      <c r="J206" s="11" t="s">
        <v>498</v>
      </c>
      <c r="K206" s="11">
        <v>225</v>
      </c>
      <c r="L206" s="11">
        <f ca="1">ROUND(K206*Key!$A$1, 2)</f>
        <v>496.04</v>
      </c>
      <c r="M206" s="93">
        <v>45605</v>
      </c>
      <c r="N206" s="11" t="s">
        <v>498</v>
      </c>
      <c r="O206" s="11">
        <f>G206+K206+C206</f>
        <v>555</v>
      </c>
      <c r="P206" s="11">
        <f ca="1">ROUND(O206*Key!$A$1, 2)</f>
        <v>1223.56</v>
      </c>
      <c r="Q206" s="166">
        <v>45605</v>
      </c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ht="12.75">
      <c r="A207" s="19" t="s">
        <v>12</v>
      </c>
      <c r="B207" s="11" t="s">
        <v>497</v>
      </c>
      <c r="C207" s="11">
        <v>222.5</v>
      </c>
      <c r="D207" s="11">
        <f ca="1">ROUND(C207*Key!$A$1, 2)</f>
        <v>490.53</v>
      </c>
      <c r="E207" s="93">
        <v>45444</v>
      </c>
      <c r="F207" s="11" t="s">
        <v>497</v>
      </c>
      <c r="G207" s="56">
        <v>122.5</v>
      </c>
      <c r="H207" s="11">
        <f ca="1">ROUND(G207*Key!$A$1, 2)</f>
        <v>270.07</v>
      </c>
      <c r="I207" s="93">
        <v>45444</v>
      </c>
      <c r="J207" s="11" t="s">
        <v>497</v>
      </c>
      <c r="K207" s="56">
        <v>225</v>
      </c>
      <c r="L207" s="11">
        <f ca="1">ROUND(K207*Key!$A$1, 2)</f>
        <v>496.04</v>
      </c>
      <c r="M207" s="93">
        <v>45444</v>
      </c>
      <c r="N207" s="11" t="s">
        <v>497</v>
      </c>
      <c r="O207" s="56">
        <v>570</v>
      </c>
      <c r="P207" s="80">
        <f ca="1">ROUND(O207*Key!$A$1, 2)</f>
        <v>1256.6300000000001</v>
      </c>
      <c r="Q207" s="167">
        <v>45444</v>
      </c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ht="12.75">
      <c r="A208" s="19" t="s">
        <v>13</v>
      </c>
      <c r="B208" s="11"/>
      <c r="C208" s="18"/>
      <c r="D208" s="11">
        <f ca="1">ROUND(C208*Key!$A$1, 2)</f>
        <v>0</v>
      </c>
      <c r="E208" s="11"/>
      <c r="F208" s="11"/>
      <c r="G208" s="18"/>
      <c r="H208" s="11">
        <f ca="1">ROUND(G208*Key!$A$1, 2)</f>
        <v>0</v>
      </c>
      <c r="I208" s="11"/>
      <c r="J208" s="11"/>
      <c r="K208" s="18"/>
      <c r="L208" s="11">
        <f ca="1">ROUND(K208*Key!$A$1, 2)</f>
        <v>0</v>
      </c>
      <c r="M208" s="11"/>
      <c r="N208" s="11"/>
      <c r="O208" s="18"/>
      <c r="P208" s="80">
        <f ca="1">ROUND(O208*Key!$A$1, 2)</f>
        <v>0</v>
      </c>
      <c r="Q208" s="168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ht="12.75">
      <c r="A209" s="19" t="s">
        <v>32</v>
      </c>
      <c r="B209" s="11"/>
      <c r="C209" s="18"/>
      <c r="D209" s="11">
        <f ca="1">ROUND(C209*Key!$A$1, 2)</f>
        <v>0</v>
      </c>
      <c r="E209" s="11"/>
      <c r="F209" s="11"/>
      <c r="G209" s="18"/>
      <c r="H209" s="11">
        <f ca="1">ROUND(G209*Key!$A$1, 2)</f>
        <v>0</v>
      </c>
      <c r="I209" s="11"/>
      <c r="J209" s="11"/>
      <c r="K209" s="18"/>
      <c r="L209" s="11">
        <f ca="1">ROUND(K209*Key!$A$1, 2)</f>
        <v>0</v>
      </c>
      <c r="M209" s="11"/>
      <c r="N209" s="11"/>
      <c r="O209" s="18"/>
      <c r="P209" s="80">
        <f ca="1">ROUND(O209*Key!$A$1, 2)</f>
        <v>0</v>
      </c>
      <c r="Q209" s="168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ht="12.75">
      <c r="A210" s="19" t="s">
        <v>15</v>
      </c>
      <c r="B210" s="11" t="s">
        <v>439</v>
      </c>
      <c r="C210" s="11">
        <v>232.5</v>
      </c>
      <c r="D210" s="11">
        <f ca="1">ROUND(C210*Key!$A$1, 2)</f>
        <v>512.57000000000005</v>
      </c>
      <c r="E210" s="93">
        <v>43596</v>
      </c>
      <c r="F210" s="11" t="s">
        <v>439</v>
      </c>
      <c r="G210" s="11">
        <v>165</v>
      </c>
      <c r="H210" s="11">
        <f ca="1">ROUND(G210*Key!$A$1, 2)</f>
        <v>363.76</v>
      </c>
      <c r="I210" s="93">
        <v>43778</v>
      </c>
      <c r="J210" s="11" t="s">
        <v>439</v>
      </c>
      <c r="K210" s="11">
        <v>282.5</v>
      </c>
      <c r="L210" s="11">
        <f ca="1">ROUND(K210*Key!$A$1, 2)</f>
        <v>622.80999999999995</v>
      </c>
      <c r="M210" s="93">
        <v>43778</v>
      </c>
      <c r="N210" s="11" t="s">
        <v>439</v>
      </c>
      <c r="O210" s="11">
        <v>675</v>
      </c>
      <c r="P210" s="80">
        <f ca="1">ROUND(O210*Key!$A$1, 2)</f>
        <v>1488.12</v>
      </c>
      <c r="Q210" s="167">
        <v>43778</v>
      </c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ht="12.75">
      <c r="A211" s="10" t="s">
        <v>16</v>
      </c>
      <c r="B211" s="11"/>
      <c r="C211" s="11"/>
      <c r="D211" s="11">
        <f ca="1">ROUND(C211*Key!$A$1, 2)</f>
        <v>0</v>
      </c>
      <c r="E211" s="11"/>
      <c r="F211" s="11"/>
      <c r="G211" s="11"/>
      <c r="H211" s="11">
        <f ca="1">ROUND(G211*Key!$A$1, 2)</f>
        <v>0</v>
      </c>
      <c r="I211" s="11"/>
      <c r="J211" s="11"/>
      <c r="K211" s="11"/>
      <c r="L211" s="11">
        <f ca="1">ROUND(K211*Key!$A$1, 2)</f>
        <v>0</v>
      </c>
      <c r="M211" s="11"/>
      <c r="N211" s="11"/>
      <c r="O211" s="11"/>
      <c r="P211" s="80">
        <f ca="1">ROUND(O211*Key!$A$1, 2)</f>
        <v>0</v>
      </c>
      <c r="Q211" s="82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ht="12.75">
      <c r="A212" s="10" t="s">
        <v>17</v>
      </c>
      <c r="B212" s="11"/>
      <c r="C212" s="11"/>
      <c r="D212" s="11">
        <f ca="1">ROUND(C212*Key!$A$1, 2)</f>
        <v>0</v>
      </c>
      <c r="E212" s="11"/>
      <c r="F212" s="11"/>
      <c r="G212" s="11"/>
      <c r="H212" s="11">
        <f ca="1">ROUND(G212*Key!$A$1, 2)</f>
        <v>0</v>
      </c>
      <c r="I212" s="11"/>
      <c r="J212" s="11"/>
      <c r="K212" s="11"/>
      <c r="L212" s="11">
        <f ca="1">ROUND(K212*Key!$A$1, 2)</f>
        <v>0</v>
      </c>
      <c r="M212" s="11"/>
      <c r="N212" s="11"/>
      <c r="O212" s="11"/>
      <c r="P212" s="80">
        <f ca="1">ROUND(O212*Key!$A$1, 2)</f>
        <v>0</v>
      </c>
      <c r="Q212" s="82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ht="12.75">
      <c r="A213" s="10" t="s">
        <v>18</v>
      </c>
      <c r="B213" s="11"/>
      <c r="C213" s="18"/>
      <c r="D213" s="11">
        <f ca="1">ROUND(C213*Key!$A$1, 2)</f>
        <v>0</v>
      </c>
      <c r="E213" s="11"/>
      <c r="F213" s="11"/>
      <c r="G213" s="18"/>
      <c r="H213" s="11">
        <f ca="1">ROUND(G213*Key!$A$1, 2)</f>
        <v>0</v>
      </c>
      <c r="I213" s="11"/>
      <c r="J213" s="11"/>
      <c r="K213" s="18"/>
      <c r="L213" s="11">
        <f ca="1">ROUND(K213*Key!$A$1, 2)</f>
        <v>0</v>
      </c>
      <c r="M213" s="11"/>
      <c r="N213" s="11"/>
      <c r="O213" s="18"/>
      <c r="P213" s="80">
        <f ca="1">ROUND(O213*Key!$A$1, 2)</f>
        <v>0</v>
      </c>
      <c r="Q213" s="82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ht="12.75">
      <c r="A214" s="10" t="s">
        <v>19</v>
      </c>
      <c r="B214" s="11"/>
      <c r="C214" s="11"/>
      <c r="D214" s="11">
        <f ca="1">ROUND(C214*Key!$A$1, 2)</f>
        <v>0</v>
      </c>
      <c r="E214" s="11"/>
      <c r="F214" s="11"/>
      <c r="G214" s="11"/>
      <c r="H214" s="11">
        <f ca="1">ROUND(G214*Key!$A$1, 2)</f>
        <v>0</v>
      </c>
      <c r="I214" s="11"/>
      <c r="J214" s="11"/>
      <c r="K214" s="11"/>
      <c r="L214" s="11">
        <f ca="1">ROUND(K214*Key!$A$1, 2)</f>
        <v>0</v>
      </c>
      <c r="M214" s="11"/>
      <c r="N214" s="11"/>
      <c r="O214" s="11"/>
      <c r="P214" s="80">
        <f ca="1">ROUND(O214*Key!$A$1, 2)</f>
        <v>0</v>
      </c>
      <c r="Q214" s="82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ht="12.75">
      <c r="A215" s="10" t="s">
        <v>20</v>
      </c>
      <c r="B215" s="11"/>
      <c r="C215" s="11"/>
      <c r="D215" s="11">
        <f ca="1">ROUND(C215*Key!$A$1, 2)</f>
        <v>0</v>
      </c>
      <c r="E215" s="11"/>
      <c r="F215" s="11"/>
      <c r="G215" s="11"/>
      <c r="H215" s="11">
        <f ca="1">ROUND(G215*Key!$A$1, 2)</f>
        <v>0</v>
      </c>
      <c r="I215" s="11"/>
      <c r="J215" s="11"/>
      <c r="K215" s="11"/>
      <c r="L215" s="11">
        <f ca="1">ROUND(K215*Key!$A$1, 2)</f>
        <v>0</v>
      </c>
      <c r="M215" s="11"/>
      <c r="N215" s="11"/>
      <c r="O215" s="11"/>
      <c r="P215" s="80">
        <f ca="1">ROUND(O215*Key!$A$1, 2)</f>
        <v>0</v>
      </c>
      <c r="Q215" s="82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ht="12.75">
      <c r="A216" s="10" t="s">
        <v>22</v>
      </c>
      <c r="B216" s="11"/>
      <c r="C216" s="11"/>
      <c r="D216" s="11">
        <f ca="1">ROUND(C216*Key!$A$1, 2)</f>
        <v>0</v>
      </c>
      <c r="E216" s="11"/>
      <c r="F216" s="11"/>
      <c r="G216" s="11"/>
      <c r="H216" s="11">
        <f ca="1">ROUND(G216*Key!$A$1, 2)</f>
        <v>0</v>
      </c>
      <c r="I216" s="11"/>
      <c r="J216" s="11"/>
      <c r="K216" s="11"/>
      <c r="L216" s="11">
        <f ca="1">ROUND(K216*Key!$A$1, 2)</f>
        <v>0</v>
      </c>
      <c r="M216" s="11"/>
      <c r="N216" s="11"/>
      <c r="O216" s="11"/>
      <c r="P216" s="80">
        <f ca="1">ROUND(O216*Key!$A$1, 2)</f>
        <v>0</v>
      </c>
      <c r="Q216" s="82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ht="12.75">
      <c r="A217" s="10" t="s">
        <v>23</v>
      </c>
      <c r="B217" s="11"/>
      <c r="C217" s="11"/>
      <c r="D217" s="11">
        <f ca="1">ROUND(C217*Key!$A$1, 2)</f>
        <v>0</v>
      </c>
      <c r="E217" s="11"/>
      <c r="F217" s="11"/>
      <c r="G217" s="11"/>
      <c r="H217" s="11">
        <f ca="1">ROUND(G217*Key!$A$1, 2)</f>
        <v>0</v>
      </c>
      <c r="I217" s="11"/>
      <c r="J217" s="11"/>
      <c r="K217" s="11"/>
      <c r="L217" s="11">
        <f ca="1">ROUND(K217*Key!$A$1, 2)</f>
        <v>0</v>
      </c>
      <c r="M217" s="11"/>
      <c r="N217" s="11"/>
      <c r="O217" s="11"/>
      <c r="P217" s="80">
        <f ca="1">ROUND(O217*Key!$A$1, 2)</f>
        <v>0</v>
      </c>
      <c r="Q217" s="82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ht="12.75">
      <c r="A218" s="10" t="s">
        <v>24</v>
      </c>
      <c r="B218" s="11"/>
      <c r="C218" s="11"/>
      <c r="D218" s="11">
        <f ca="1">ROUND(C218*Key!$A$1, 2)</f>
        <v>0</v>
      </c>
      <c r="E218" s="11"/>
      <c r="F218" s="11"/>
      <c r="G218" s="11"/>
      <c r="H218" s="11">
        <f ca="1">ROUND(G218*Key!$A$1, 2)</f>
        <v>0</v>
      </c>
      <c r="I218" s="11"/>
      <c r="J218" s="11"/>
      <c r="K218" s="11"/>
      <c r="L218" s="11">
        <f ca="1">ROUND(K218*Key!$A$1, 2)</f>
        <v>0</v>
      </c>
      <c r="M218" s="11"/>
      <c r="N218" s="11"/>
      <c r="O218" s="11"/>
      <c r="P218" s="80">
        <f ca="1">ROUND(O218*Key!$A$1, 2)</f>
        <v>0</v>
      </c>
      <c r="Q218" s="82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ht="12.75">
      <c r="A219" s="10" t="s">
        <v>25</v>
      </c>
      <c r="B219" s="11"/>
      <c r="C219" s="11"/>
      <c r="D219" s="11">
        <f ca="1">ROUND(C219*Key!$A$1, 2)</f>
        <v>0</v>
      </c>
      <c r="E219" s="11"/>
      <c r="F219" s="11"/>
      <c r="G219" s="11"/>
      <c r="H219" s="11">
        <f ca="1">ROUND(G219*Key!$A$1, 2)</f>
        <v>0</v>
      </c>
      <c r="I219" s="11"/>
      <c r="J219" s="11"/>
      <c r="K219" s="11"/>
      <c r="L219" s="11">
        <f ca="1">ROUND(K219*Key!$A$1, 2)</f>
        <v>0</v>
      </c>
      <c r="M219" s="11"/>
      <c r="N219" s="11"/>
      <c r="O219" s="11"/>
      <c r="P219" s="80">
        <f ca="1">ROUND(O219*Key!$A$1, 2)</f>
        <v>0</v>
      </c>
      <c r="Q219" s="82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ht="12.75">
      <c r="A220" s="12" t="s">
        <v>26</v>
      </c>
      <c r="B220" s="13"/>
      <c r="C220" s="13"/>
      <c r="D220" s="13">
        <f ca="1">ROUND(C220*Key!$A$1, 2)</f>
        <v>0</v>
      </c>
      <c r="E220" s="13"/>
      <c r="F220" s="13"/>
      <c r="G220" s="13"/>
      <c r="H220" s="13">
        <f ca="1">ROUND(G220*Key!$A$1, 2)</f>
        <v>0</v>
      </c>
      <c r="I220" s="13"/>
      <c r="J220" s="13"/>
      <c r="K220" s="13"/>
      <c r="L220" s="13">
        <f ca="1">ROUND(K220*Key!$A$1, 2)</f>
        <v>0</v>
      </c>
      <c r="M220" s="13"/>
      <c r="N220" s="13"/>
      <c r="O220" s="13"/>
      <c r="P220" s="13">
        <f ca="1">ROUND(O220*Key!$A$1, 2)</f>
        <v>0</v>
      </c>
      <c r="Q220" s="83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ht="12.75">
      <c r="A221" s="14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80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ht="18.75">
      <c r="A222" s="20" t="s">
        <v>33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7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ht="12.75">
      <c r="A223" s="8" t="s">
        <v>2</v>
      </c>
      <c r="B223" s="9" t="s">
        <v>3</v>
      </c>
      <c r="C223" s="9" t="s">
        <v>4</v>
      </c>
      <c r="D223" s="9" t="s">
        <v>5</v>
      </c>
      <c r="E223" s="9" t="s">
        <v>40</v>
      </c>
      <c r="F223" s="9" t="s">
        <v>6</v>
      </c>
      <c r="G223" s="9" t="s">
        <v>4</v>
      </c>
      <c r="H223" s="9" t="s">
        <v>5</v>
      </c>
      <c r="I223" s="9" t="str">
        <f>$E$3</f>
        <v>Date</v>
      </c>
      <c r="J223" s="9" t="s">
        <v>7</v>
      </c>
      <c r="K223" s="9" t="s">
        <v>4</v>
      </c>
      <c r="L223" s="9" t="s">
        <v>5</v>
      </c>
      <c r="M223" s="9" t="str">
        <f>$E$3</f>
        <v>Date</v>
      </c>
      <c r="N223" s="9" t="s">
        <v>8</v>
      </c>
      <c r="O223" s="9" t="s">
        <v>4</v>
      </c>
      <c r="P223" s="79" t="s">
        <v>5</v>
      </c>
      <c r="Q223" s="81" t="str">
        <f>$E$3</f>
        <v>Date</v>
      </c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1:30" ht="12.75">
      <c r="A224" s="10" t="s">
        <v>10</v>
      </c>
      <c r="B224" s="11"/>
      <c r="C224" s="18"/>
      <c r="D224" s="11">
        <f ca="1">ROUND(C224*Key!$A$1, 2)</f>
        <v>0</v>
      </c>
      <c r="E224" s="11"/>
      <c r="F224" s="11"/>
      <c r="G224" s="18"/>
      <c r="H224" s="11">
        <f ca="1">ROUND(G224*Key!$A$1, 2)</f>
        <v>0</v>
      </c>
      <c r="I224" s="11"/>
      <c r="J224" s="11"/>
      <c r="K224" s="18"/>
      <c r="L224" s="11">
        <f ca="1">ROUND(K224*Key!$A$1, 2)</f>
        <v>0</v>
      </c>
      <c r="M224" s="11"/>
      <c r="N224" s="11"/>
      <c r="O224" s="18"/>
      <c r="P224" s="80">
        <f ca="1">ROUND(O224*Key!$A$1, 2)</f>
        <v>0</v>
      </c>
      <c r="Q224" s="82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ht="12.75">
      <c r="A225" s="19" t="s">
        <v>9</v>
      </c>
      <c r="B225" s="11"/>
      <c r="C225" s="18"/>
      <c r="D225" s="11">
        <f ca="1">ROUND(C225*Key!$A$1, 2)</f>
        <v>0</v>
      </c>
      <c r="E225" s="11"/>
      <c r="F225" s="11"/>
      <c r="G225" s="18"/>
      <c r="H225" s="11">
        <f ca="1">ROUND(G225*Key!$A$1, 2)</f>
        <v>0</v>
      </c>
      <c r="I225" s="11"/>
      <c r="J225" s="11"/>
      <c r="K225" s="18"/>
      <c r="L225" s="11">
        <f ca="1">ROUND(K225*Key!$A$1, 2)</f>
        <v>0</v>
      </c>
      <c r="M225" s="11"/>
      <c r="N225" s="11"/>
      <c r="O225" s="18"/>
      <c r="P225" s="80">
        <f ca="1">ROUND(O225*Key!$A$1, 2)</f>
        <v>0</v>
      </c>
      <c r="Q225" s="82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ht="12.75">
      <c r="A226" s="10" t="s">
        <v>11</v>
      </c>
      <c r="B226" s="11" t="s">
        <v>504</v>
      </c>
      <c r="C226" s="11">
        <v>162.5</v>
      </c>
      <c r="D226" s="11">
        <f ca="1">ROUND(C226*Key!$A$1, 2)</f>
        <v>358.25</v>
      </c>
      <c r="E226" s="93">
        <v>45605</v>
      </c>
      <c r="F226" s="11" t="s">
        <v>504</v>
      </c>
      <c r="G226" s="11">
        <v>137.5</v>
      </c>
      <c r="H226" s="11">
        <f ca="1">ROUND(G226*Key!$A$1, 2)</f>
        <v>303.14</v>
      </c>
      <c r="I226" s="93">
        <v>45605</v>
      </c>
      <c r="J226" s="11" t="s">
        <v>504</v>
      </c>
      <c r="K226" s="11">
        <v>185</v>
      </c>
      <c r="L226" s="11">
        <f ca="1">ROUND(K226*Key!$A$1, 2)</f>
        <v>407.85</v>
      </c>
      <c r="M226" s="93">
        <v>45605</v>
      </c>
      <c r="N226" s="11" t="s">
        <v>504</v>
      </c>
      <c r="O226" s="11">
        <f>G226+K226+C226</f>
        <v>485</v>
      </c>
      <c r="P226" s="80">
        <f ca="1">ROUND(O226*Key!$A$1, 2)</f>
        <v>1069.24</v>
      </c>
      <c r="Q226" s="94">
        <v>45605</v>
      </c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ht="12.75">
      <c r="A227" s="19" t="s">
        <v>12</v>
      </c>
      <c r="B227" s="11"/>
      <c r="C227" s="11"/>
      <c r="D227" s="11">
        <f ca="1">ROUND(C227*Key!$A$1, 2)</f>
        <v>0</v>
      </c>
      <c r="E227" s="11"/>
      <c r="F227" s="11"/>
      <c r="G227" s="18"/>
      <c r="H227" s="11">
        <f ca="1">ROUND(G227*Key!$A$1, 2)</f>
        <v>0</v>
      </c>
      <c r="I227" s="11"/>
      <c r="J227" s="11"/>
      <c r="K227" s="18"/>
      <c r="L227" s="11">
        <f ca="1">ROUND(K227*Key!$A$1, 2)</f>
        <v>0</v>
      </c>
      <c r="M227" s="11"/>
      <c r="N227" s="11"/>
      <c r="O227" s="18"/>
      <c r="P227" s="80">
        <f ca="1">ROUND(O227*Key!$A$1, 2)</f>
        <v>0</v>
      </c>
      <c r="Q227" s="82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ht="12.75">
      <c r="A228" s="19" t="s">
        <v>13</v>
      </c>
      <c r="B228" s="11"/>
      <c r="C228" s="18"/>
      <c r="D228" s="11">
        <f ca="1">ROUND(C228*Key!$A$1, 2)</f>
        <v>0</v>
      </c>
      <c r="E228" s="11"/>
      <c r="F228" s="11"/>
      <c r="G228" s="18"/>
      <c r="H228" s="11">
        <f ca="1">ROUND(G228*Key!$A$1, 2)</f>
        <v>0</v>
      </c>
      <c r="I228" s="11"/>
      <c r="J228" s="11"/>
      <c r="K228" s="18"/>
      <c r="L228" s="11">
        <f ca="1">ROUND(K228*Key!$A$1, 2)</f>
        <v>0</v>
      </c>
      <c r="M228" s="11"/>
      <c r="N228" s="11"/>
      <c r="O228" s="18"/>
      <c r="P228" s="80">
        <f ca="1">ROUND(O228*Key!$A$1, 2)</f>
        <v>0</v>
      </c>
      <c r="Q228" s="82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ht="12.75">
      <c r="A229" s="19" t="s">
        <v>32</v>
      </c>
      <c r="B229" s="56" t="s">
        <v>417</v>
      </c>
      <c r="C229" s="56">
        <v>227.5</v>
      </c>
      <c r="D229" s="56">
        <f ca="1">ROUND(C229*Key!$A$1, 2)</f>
        <v>501.55</v>
      </c>
      <c r="E229" s="111">
        <v>43575</v>
      </c>
      <c r="F229" s="56" t="s">
        <v>417</v>
      </c>
      <c r="G229" s="56">
        <v>160</v>
      </c>
      <c r="H229" s="56">
        <f ca="1">ROUND(G229*Key!$A$1, 2)</f>
        <v>352.74</v>
      </c>
      <c r="I229" s="111">
        <v>43575</v>
      </c>
      <c r="J229" s="56" t="s">
        <v>417</v>
      </c>
      <c r="K229" s="56">
        <v>260</v>
      </c>
      <c r="L229" s="56">
        <f ca="1">ROUND(K229*Key!$A$1, 2)</f>
        <v>573.20000000000005</v>
      </c>
      <c r="M229" s="111">
        <v>43575</v>
      </c>
      <c r="N229" s="56" t="s">
        <v>417</v>
      </c>
      <c r="O229" s="56">
        <v>647.5</v>
      </c>
      <c r="P229" s="109">
        <f ca="1">ROUND(O229*Key!$A$1, 2)</f>
        <v>1427.49</v>
      </c>
      <c r="Q229" s="137">
        <v>43575</v>
      </c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ht="12.75">
      <c r="A230" s="19" t="s">
        <v>15</v>
      </c>
      <c r="B230" s="11"/>
      <c r="C230" s="11"/>
      <c r="D230" s="11">
        <f ca="1">ROUND(C230*Key!$A$1, 2)</f>
        <v>0</v>
      </c>
      <c r="E230" s="11"/>
      <c r="F230" s="11"/>
      <c r="G230" s="11"/>
      <c r="H230" s="11">
        <f ca="1">ROUND(G230*Key!$A$1, 2)</f>
        <v>0</v>
      </c>
      <c r="I230" s="11"/>
      <c r="J230" s="11"/>
      <c r="K230" s="11"/>
      <c r="L230" s="11">
        <f ca="1">ROUND(K230*Key!$A$1, 2)</f>
        <v>0</v>
      </c>
      <c r="M230" s="11"/>
      <c r="N230" s="11"/>
      <c r="O230" s="11"/>
      <c r="P230" s="80">
        <f ca="1">ROUND(O230*Key!$A$1, 2)</f>
        <v>0</v>
      </c>
      <c r="Q230" s="82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ht="12.75">
      <c r="A231" s="10" t="s">
        <v>16</v>
      </c>
      <c r="B231" s="11"/>
      <c r="C231" s="11"/>
      <c r="D231" s="11">
        <f ca="1">ROUND(C231*Key!$A$1, 2)</f>
        <v>0</v>
      </c>
      <c r="E231" s="11"/>
      <c r="F231" s="11"/>
      <c r="G231" s="11"/>
      <c r="H231" s="11">
        <f ca="1">ROUND(G231*Key!$A$1, 2)</f>
        <v>0</v>
      </c>
      <c r="I231" s="11"/>
      <c r="J231" s="11"/>
      <c r="K231" s="11"/>
      <c r="L231" s="11">
        <f ca="1">ROUND(K231*Key!$A$1, 2)</f>
        <v>0</v>
      </c>
      <c r="M231" s="11"/>
      <c r="N231" s="11"/>
      <c r="O231" s="11"/>
      <c r="P231" s="80">
        <f ca="1">ROUND(O231*Key!$A$1, 2)</f>
        <v>0</v>
      </c>
      <c r="Q231" s="82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ht="12.75">
      <c r="A232" s="10" t="s">
        <v>17</v>
      </c>
      <c r="B232" s="11"/>
      <c r="C232" s="11"/>
      <c r="D232" s="11">
        <f ca="1">ROUND(C232*Key!$A$1, 2)</f>
        <v>0</v>
      </c>
      <c r="E232" s="11"/>
      <c r="F232" s="11"/>
      <c r="G232" s="11"/>
      <c r="H232" s="11">
        <f ca="1">ROUND(G232*Key!$A$1, 2)</f>
        <v>0</v>
      </c>
      <c r="I232" s="11"/>
      <c r="J232" s="11"/>
      <c r="K232" s="11"/>
      <c r="L232" s="11">
        <f ca="1">ROUND(K232*Key!$A$1, 2)</f>
        <v>0</v>
      </c>
      <c r="M232" s="11"/>
      <c r="N232" s="11"/>
      <c r="O232" s="11"/>
      <c r="P232" s="80">
        <f ca="1">ROUND(O232*Key!$A$1, 2)</f>
        <v>0</v>
      </c>
      <c r="Q232" s="82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ht="12.75">
      <c r="A233" s="10" t="s">
        <v>18</v>
      </c>
      <c r="B233" s="11"/>
      <c r="C233" s="18"/>
      <c r="D233" s="11">
        <f ca="1">ROUND(C233*Key!$A$1, 2)</f>
        <v>0</v>
      </c>
      <c r="E233" s="11"/>
      <c r="F233" s="11"/>
      <c r="G233" s="18"/>
      <c r="H233" s="11">
        <f ca="1">ROUND(G233*Key!$A$1, 2)</f>
        <v>0</v>
      </c>
      <c r="I233" s="11"/>
      <c r="J233" s="11"/>
      <c r="K233" s="18"/>
      <c r="L233" s="11">
        <f ca="1">ROUND(K233*Key!$A$1, 2)</f>
        <v>0</v>
      </c>
      <c r="M233" s="11"/>
      <c r="N233" s="11"/>
      <c r="O233" s="18"/>
      <c r="P233" s="80">
        <f ca="1">ROUND(O233*Key!$A$1, 2)</f>
        <v>0</v>
      </c>
      <c r="Q233" s="82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ht="12.75">
      <c r="A234" s="10" t="s">
        <v>19</v>
      </c>
      <c r="B234" s="11"/>
      <c r="C234" s="11"/>
      <c r="D234" s="11">
        <f ca="1">ROUND(C234*Key!$A$1, 2)</f>
        <v>0</v>
      </c>
      <c r="E234" s="11"/>
      <c r="F234" s="11"/>
      <c r="G234" s="11"/>
      <c r="H234" s="11">
        <f ca="1">ROUND(G234*Key!$A$1, 2)</f>
        <v>0</v>
      </c>
      <c r="I234" s="11"/>
      <c r="J234" s="11"/>
      <c r="K234" s="11"/>
      <c r="L234" s="11">
        <f ca="1">ROUND(K234*Key!$A$1, 2)</f>
        <v>0</v>
      </c>
      <c r="M234" s="11"/>
      <c r="N234" s="11"/>
      <c r="O234" s="11"/>
      <c r="P234" s="80">
        <f ca="1">ROUND(O234*Key!$A$1, 2)</f>
        <v>0</v>
      </c>
      <c r="Q234" s="82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ht="12.75">
      <c r="A235" s="10" t="s">
        <v>20</v>
      </c>
      <c r="B235" s="11"/>
      <c r="C235" s="11"/>
      <c r="D235" s="11">
        <f ca="1">ROUND(C235*Key!$A$1, 2)</f>
        <v>0</v>
      </c>
      <c r="E235" s="11"/>
      <c r="F235" s="11"/>
      <c r="G235" s="11"/>
      <c r="H235" s="11">
        <f ca="1">ROUND(G235*Key!$A$1, 2)</f>
        <v>0</v>
      </c>
      <c r="I235" s="11"/>
      <c r="J235" s="11"/>
      <c r="K235" s="11"/>
      <c r="L235" s="11">
        <f ca="1">ROUND(K235*Key!$A$1, 2)</f>
        <v>0</v>
      </c>
      <c r="M235" s="11"/>
      <c r="N235" s="11"/>
      <c r="O235" s="11"/>
      <c r="P235" s="80">
        <f ca="1">ROUND(O235*Key!$A$1, 2)</f>
        <v>0</v>
      </c>
      <c r="Q235" s="82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ht="12.75">
      <c r="A236" s="10" t="s">
        <v>22</v>
      </c>
      <c r="B236" s="11"/>
      <c r="C236" s="11"/>
      <c r="D236" s="11">
        <f ca="1">ROUND(C236*Key!$A$1, 2)</f>
        <v>0</v>
      </c>
      <c r="E236" s="11"/>
      <c r="F236" s="11"/>
      <c r="G236" s="11"/>
      <c r="H236" s="11">
        <f ca="1">ROUND(G236*Key!$A$1, 2)</f>
        <v>0</v>
      </c>
      <c r="I236" s="11"/>
      <c r="J236" s="11"/>
      <c r="K236" s="11"/>
      <c r="L236" s="11">
        <f ca="1">ROUND(K236*Key!$A$1, 2)</f>
        <v>0</v>
      </c>
      <c r="M236" s="11"/>
      <c r="N236" s="11"/>
      <c r="O236" s="11"/>
      <c r="P236" s="80">
        <f ca="1">ROUND(O236*Key!$A$1, 2)</f>
        <v>0</v>
      </c>
      <c r="Q236" s="82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2.75">
      <c r="A237" s="10" t="s">
        <v>23</v>
      </c>
      <c r="B237" s="11"/>
      <c r="C237" s="11"/>
      <c r="D237" s="11">
        <f ca="1">ROUND(C237*Key!$A$1, 2)</f>
        <v>0</v>
      </c>
      <c r="E237" s="11"/>
      <c r="F237" s="11"/>
      <c r="G237" s="11"/>
      <c r="H237" s="11">
        <f ca="1">ROUND(G237*Key!$A$1, 2)</f>
        <v>0</v>
      </c>
      <c r="I237" s="11"/>
      <c r="J237" s="11"/>
      <c r="K237" s="11"/>
      <c r="L237" s="11">
        <f ca="1">ROUND(K237*Key!$A$1, 2)</f>
        <v>0</v>
      </c>
      <c r="M237" s="11"/>
      <c r="N237" s="11"/>
      <c r="O237" s="11"/>
      <c r="P237" s="80">
        <f ca="1">ROUND(O237*Key!$A$1, 2)</f>
        <v>0</v>
      </c>
      <c r="Q237" s="82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ht="12.75">
      <c r="A238" s="10" t="s">
        <v>24</v>
      </c>
      <c r="B238" s="11"/>
      <c r="C238" s="11"/>
      <c r="D238" s="11">
        <f ca="1">ROUND(C238*Key!$A$1, 2)</f>
        <v>0</v>
      </c>
      <c r="E238" s="11"/>
      <c r="F238" s="11"/>
      <c r="G238" s="11"/>
      <c r="H238" s="11">
        <f ca="1">ROUND(G238*Key!$A$1, 2)</f>
        <v>0</v>
      </c>
      <c r="I238" s="11"/>
      <c r="J238" s="11"/>
      <c r="K238" s="11"/>
      <c r="L238" s="11">
        <f ca="1">ROUND(K238*Key!$A$1, 2)</f>
        <v>0</v>
      </c>
      <c r="M238" s="11"/>
      <c r="N238" s="11"/>
      <c r="O238" s="11"/>
      <c r="P238" s="80">
        <f ca="1">ROUND(O238*Key!$A$1, 2)</f>
        <v>0</v>
      </c>
      <c r="Q238" s="82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ht="12.75">
      <c r="A239" s="10" t="s">
        <v>25</v>
      </c>
      <c r="B239" s="11"/>
      <c r="C239" s="11"/>
      <c r="D239" s="11">
        <f ca="1">ROUND(C239*Key!$A$1, 2)</f>
        <v>0</v>
      </c>
      <c r="E239" s="11"/>
      <c r="F239" s="11"/>
      <c r="G239" s="11"/>
      <c r="H239" s="11">
        <f ca="1">ROUND(G239*Key!$A$1, 2)</f>
        <v>0</v>
      </c>
      <c r="I239" s="11"/>
      <c r="J239" s="11"/>
      <c r="K239" s="11"/>
      <c r="L239" s="11">
        <f ca="1">ROUND(K239*Key!$A$1, 2)</f>
        <v>0</v>
      </c>
      <c r="M239" s="11"/>
      <c r="N239" s="11"/>
      <c r="O239" s="11"/>
      <c r="P239" s="80">
        <f ca="1">ROUND(O239*Key!$A$1, 2)</f>
        <v>0</v>
      </c>
      <c r="Q239" s="82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ht="12.75">
      <c r="A240" s="12" t="s">
        <v>26</v>
      </c>
      <c r="B240" s="13"/>
      <c r="C240" s="13"/>
      <c r="D240" s="13">
        <f ca="1">ROUND(C240*Key!$A$1, 2)</f>
        <v>0</v>
      </c>
      <c r="E240" s="13"/>
      <c r="F240" s="13"/>
      <c r="G240" s="13"/>
      <c r="H240" s="13">
        <f ca="1">ROUND(G240*Key!$A$1, 2)</f>
        <v>0</v>
      </c>
      <c r="I240" s="13"/>
      <c r="J240" s="13"/>
      <c r="K240" s="13"/>
      <c r="L240" s="13">
        <f ca="1">ROUND(K240*Key!$A$1, 2)</f>
        <v>0</v>
      </c>
      <c r="M240" s="13"/>
      <c r="N240" s="13"/>
      <c r="O240" s="13"/>
      <c r="P240" s="13">
        <f ca="1">ROUND(O240*Key!$A$1, 2)</f>
        <v>0</v>
      </c>
      <c r="Q240" s="83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ht="12.7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11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ht="23.25">
      <c r="A242" s="176" t="s">
        <v>35</v>
      </c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ht="18.75">
      <c r="A243" s="20">
        <v>97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84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ht="12.75">
      <c r="A244" s="8" t="s">
        <v>2</v>
      </c>
      <c r="B244" s="9" t="s">
        <v>3</v>
      </c>
      <c r="C244" s="9" t="s">
        <v>4</v>
      </c>
      <c r="D244" s="9" t="s">
        <v>5</v>
      </c>
      <c r="E244" s="9" t="s">
        <v>40</v>
      </c>
      <c r="F244" s="9" t="s">
        <v>6</v>
      </c>
      <c r="G244" s="9" t="s">
        <v>4</v>
      </c>
      <c r="H244" s="9" t="s">
        <v>5</v>
      </c>
      <c r="I244" s="9" t="str">
        <f>$E$3</f>
        <v>Date</v>
      </c>
      <c r="J244" s="9" t="s">
        <v>7</v>
      </c>
      <c r="K244" s="9" t="s">
        <v>4</v>
      </c>
      <c r="L244" s="9" t="s">
        <v>5</v>
      </c>
      <c r="M244" s="9" t="str">
        <f>$E$3</f>
        <v>Date</v>
      </c>
      <c r="N244" s="9" t="s">
        <v>8</v>
      </c>
      <c r="O244" s="9" t="s">
        <v>4</v>
      </c>
      <c r="P244" s="79" t="s">
        <v>5</v>
      </c>
      <c r="Q244" s="81" t="str">
        <f>$E$3</f>
        <v>Date</v>
      </c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5" spans="1:30" ht="12.75">
      <c r="A245" s="10" t="s">
        <v>10</v>
      </c>
      <c r="B245" s="11"/>
      <c r="C245" s="18"/>
      <c r="D245" s="11">
        <f ca="1">ROUND(C245*Key!$A$1, 2)</f>
        <v>0</v>
      </c>
      <c r="E245" s="11"/>
      <c r="F245" s="11"/>
      <c r="G245" s="18"/>
      <c r="H245" s="11">
        <f ca="1">ROUND(G245*Key!$A$1, 2)</f>
        <v>0</v>
      </c>
      <c r="I245" s="11"/>
      <c r="J245" s="11"/>
      <c r="K245" s="18"/>
      <c r="L245" s="11">
        <f ca="1">ROUND(K245*Key!$A$1, 2)</f>
        <v>0</v>
      </c>
      <c r="M245" s="11"/>
      <c r="N245" s="11"/>
      <c r="O245" s="18"/>
      <c r="P245" s="80">
        <f ca="1">ROUND(O245*Key!$A$1, 2)</f>
        <v>0</v>
      </c>
      <c r="Q245" s="82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ht="12.75">
      <c r="A246" s="19" t="s">
        <v>9</v>
      </c>
      <c r="B246" s="11"/>
      <c r="C246" s="18"/>
      <c r="D246" s="11">
        <f ca="1">ROUND(C246*Key!$A$1, 2)</f>
        <v>0</v>
      </c>
      <c r="E246" s="11"/>
      <c r="F246" s="11"/>
      <c r="G246" s="18"/>
      <c r="H246" s="11">
        <f ca="1">ROUND(G246*Key!$A$1, 2)</f>
        <v>0</v>
      </c>
      <c r="I246" s="11"/>
      <c r="J246" s="11"/>
      <c r="K246" s="18"/>
      <c r="L246" s="11">
        <f ca="1">ROUND(K246*Key!$A$1, 2)</f>
        <v>0</v>
      </c>
      <c r="M246" s="11"/>
      <c r="N246" s="11"/>
      <c r="O246" s="18"/>
      <c r="P246" s="80">
        <f ca="1">ROUND(O246*Key!$A$1, 2)</f>
        <v>0</v>
      </c>
      <c r="Q246" s="82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ht="12.75">
      <c r="A247" s="10" t="s">
        <v>11</v>
      </c>
      <c r="B247" s="11"/>
      <c r="C247" s="11"/>
      <c r="D247" s="11">
        <f ca="1">ROUND(C247*Key!$A$1, 2)</f>
        <v>0</v>
      </c>
      <c r="E247" s="11"/>
      <c r="F247" s="11"/>
      <c r="G247" s="11"/>
      <c r="H247" s="11">
        <f ca="1">ROUND(G247*Key!$A$1, 2)</f>
        <v>0</v>
      </c>
      <c r="I247" s="11"/>
      <c r="J247" s="11"/>
      <c r="K247" s="11"/>
      <c r="L247" s="11">
        <f ca="1">ROUND(K247*Key!$A$1, 2)</f>
        <v>0</v>
      </c>
      <c r="M247" s="11"/>
      <c r="N247" s="11"/>
      <c r="O247" s="11"/>
      <c r="P247" s="80">
        <f ca="1">ROUND(O247*Key!$A$1, 2)</f>
        <v>0</v>
      </c>
      <c r="Q247" s="82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ht="12.75">
      <c r="A248" s="19" t="s">
        <v>12</v>
      </c>
      <c r="B248" s="11"/>
      <c r="C248" s="11"/>
      <c r="D248" s="11">
        <f ca="1">ROUND(C248*Key!$A$1, 2)</f>
        <v>0</v>
      </c>
      <c r="E248" s="11"/>
      <c r="F248" s="11"/>
      <c r="G248" s="18"/>
      <c r="H248" s="11">
        <f ca="1">ROUND(G248*Key!$A$1, 2)</f>
        <v>0</v>
      </c>
      <c r="I248" s="11"/>
      <c r="J248" s="11"/>
      <c r="K248" s="18"/>
      <c r="L248" s="11">
        <f ca="1">ROUND(K248*Key!$A$1, 2)</f>
        <v>0</v>
      </c>
      <c r="M248" s="11"/>
      <c r="N248" s="11"/>
      <c r="O248" s="18"/>
      <c r="P248" s="80">
        <f ca="1">ROUND(O248*Key!$A$1, 2)</f>
        <v>0</v>
      </c>
      <c r="Q248" s="82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ht="12.75">
      <c r="A249" s="19" t="s">
        <v>13</v>
      </c>
      <c r="B249" s="11"/>
      <c r="C249" s="18"/>
      <c r="D249" s="11">
        <f ca="1">ROUND(C249*Key!$A$1, 2)</f>
        <v>0</v>
      </c>
      <c r="E249" s="11"/>
      <c r="F249" s="11"/>
      <c r="G249" s="18"/>
      <c r="H249" s="11">
        <f ca="1">ROUND(G249*Key!$A$1, 2)</f>
        <v>0</v>
      </c>
      <c r="I249" s="11"/>
      <c r="J249" s="11"/>
      <c r="K249" s="18"/>
      <c r="L249" s="11">
        <f ca="1">ROUND(K249*Key!$A$1, 2)</f>
        <v>0</v>
      </c>
      <c r="M249" s="11"/>
      <c r="N249" s="11"/>
      <c r="O249" s="18"/>
      <c r="P249" s="80">
        <f ca="1">ROUND(O249*Key!$A$1, 2)</f>
        <v>0</v>
      </c>
      <c r="Q249" s="82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ht="12.75">
      <c r="A250" s="19" t="s">
        <v>32</v>
      </c>
      <c r="B250" s="11"/>
      <c r="C250" s="18"/>
      <c r="D250" s="11">
        <f ca="1">ROUND(C250*Key!$A$1, 2)</f>
        <v>0</v>
      </c>
      <c r="E250" s="11"/>
      <c r="F250" s="11"/>
      <c r="G250" s="18"/>
      <c r="H250" s="11">
        <f ca="1">ROUND(G250*Key!$A$1, 2)</f>
        <v>0</v>
      </c>
      <c r="I250" s="11"/>
      <c r="J250" s="11"/>
      <c r="K250" s="18"/>
      <c r="L250" s="11">
        <f ca="1">ROUND(K250*Key!$A$1, 2)</f>
        <v>0</v>
      </c>
      <c r="M250" s="11"/>
      <c r="N250" s="11"/>
      <c r="O250" s="18"/>
      <c r="P250" s="80">
        <f ca="1">ROUND(O250*Key!$A$1, 2)</f>
        <v>0</v>
      </c>
      <c r="Q250" s="82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ht="12.75">
      <c r="A251" s="19" t="s">
        <v>15</v>
      </c>
      <c r="B251" s="11"/>
      <c r="C251" s="11"/>
      <c r="D251" s="11">
        <f ca="1">ROUND(C251*Key!$A$1, 2)</f>
        <v>0</v>
      </c>
      <c r="E251" s="11"/>
      <c r="F251" s="11"/>
      <c r="G251" s="11"/>
      <c r="H251" s="11">
        <f ca="1">ROUND(G251*Key!$A$1, 2)</f>
        <v>0</v>
      </c>
      <c r="I251" s="11"/>
      <c r="J251" s="11"/>
      <c r="K251" s="11"/>
      <c r="L251" s="11">
        <f ca="1">ROUND(K251*Key!$A$1, 2)</f>
        <v>0</v>
      </c>
      <c r="M251" s="11"/>
      <c r="N251" s="11"/>
      <c r="O251" s="11"/>
      <c r="P251" s="80">
        <f ca="1">ROUND(O251*Key!$A$1, 2)</f>
        <v>0</v>
      </c>
      <c r="Q251" s="82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ht="12.75">
      <c r="A252" s="10" t="s">
        <v>16</v>
      </c>
      <c r="B252" s="11"/>
      <c r="C252" s="11"/>
      <c r="D252" s="11">
        <f ca="1">ROUND(C252*Key!$A$1, 2)</f>
        <v>0</v>
      </c>
      <c r="E252" s="11"/>
      <c r="F252" s="11"/>
      <c r="G252" s="11"/>
      <c r="H252" s="11">
        <f ca="1">ROUND(G252*Key!$A$1, 2)</f>
        <v>0</v>
      </c>
      <c r="I252" s="11"/>
      <c r="J252" s="11"/>
      <c r="K252" s="11"/>
      <c r="L252" s="11">
        <f ca="1">ROUND(K252*Key!$A$1, 2)</f>
        <v>0</v>
      </c>
      <c r="M252" s="11"/>
      <c r="N252" s="11"/>
      <c r="O252" s="11"/>
      <c r="P252" s="80">
        <f ca="1">ROUND(O252*Key!$A$1, 2)</f>
        <v>0</v>
      </c>
      <c r="Q252" s="82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ht="12.75">
      <c r="A253" s="10" t="s">
        <v>17</v>
      </c>
      <c r="B253" s="11"/>
      <c r="C253" s="11"/>
      <c r="D253" s="11">
        <f ca="1">ROUND(C253*Key!$A$1, 2)</f>
        <v>0</v>
      </c>
      <c r="E253" s="11"/>
      <c r="F253" s="11"/>
      <c r="G253" s="11"/>
      <c r="H253" s="11">
        <f ca="1">ROUND(G253*Key!$A$1, 2)</f>
        <v>0</v>
      </c>
      <c r="I253" s="11"/>
      <c r="J253" s="11"/>
      <c r="K253" s="11"/>
      <c r="L253" s="11">
        <f ca="1">ROUND(K253*Key!$A$1, 2)</f>
        <v>0</v>
      </c>
      <c r="M253" s="11"/>
      <c r="N253" s="11"/>
      <c r="O253" s="11"/>
      <c r="P253" s="80">
        <f ca="1">ROUND(O253*Key!$A$1, 2)</f>
        <v>0</v>
      </c>
      <c r="Q253" s="82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ht="12.75">
      <c r="A254" s="10" t="s">
        <v>18</v>
      </c>
      <c r="B254" s="11"/>
      <c r="C254" s="18"/>
      <c r="D254" s="11">
        <f ca="1">ROUND(C254*Key!$A$1, 2)</f>
        <v>0</v>
      </c>
      <c r="E254" s="11"/>
      <c r="F254" s="11"/>
      <c r="G254" s="18"/>
      <c r="H254" s="11">
        <f ca="1">ROUND(G254*Key!$A$1, 2)</f>
        <v>0</v>
      </c>
      <c r="I254" s="11"/>
      <c r="J254" s="11"/>
      <c r="K254" s="18"/>
      <c r="L254" s="11">
        <f ca="1">ROUND(K254*Key!$A$1, 2)</f>
        <v>0</v>
      </c>
      <c r="M254" s="11"/>
      <c r="N254" s="11"/>
      <c r="O254" s="18"/>
      <c r="P254" s="80">
        <f ca="1">ROUND(O254*Key!$A$1, 2)</f>
        <v>0</v>
      </c>
      <c r="Q254" s="82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ht="12.75">
      <c r="A255" s="10" t="s">
        <v>19</v>
      </c>
      <c r="B255" s="11"/>
      <c r="C255" s="11"/>
      <c r="D255" s="11">
        <f ca="1">ROUND(C255*Key!$A$1, 2)</f>
        <v>0</v>
      </c>
      <c r="E255" s="11"/>
      <c r="F255" s="11"/>
      <c r="G255" s="11"/>
      <c r="H255" s="11">
        <f ca="1">ROUND(G255*Key!$A$1, 2)</f>
        <v>0</v>
      </c>
      <c r="I255" s="11"/>
      <c r="J255" s="11"/>
      <c r="K255" s="11"/>
      <c r="L255" s="11">
        <f ca="1">ROUND(K255*Key!$A$1, 2)</f>
        <v>0</v>
      </c>
      <c r="M255" s="11"/>
      <c r="N255" s="11"/>
      <c r="O255" s="11"/>
      <c r="P255" s="80">
        <f ca="1">ROUND(O255*Key!$A$1, 2)</f>
        <v>0</v>
      </c>
      <c r="Q255" s="82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ht="12.75">
      <c r="A256" s="10" t="s">
        <v>20</v>
      </c>
      <c r="B256" s="11"/>
      <c r="C256" s="11"/>
      <c r="D256" s="11">
        <f ca="1">ROUND(C256*Key!$A$1, 2)</f>
        <v>0</v>
      </c>
      <c r="E256" s="11"/>
      <c r="F256" s="11"/>
      <c r="G256" s="11"/>
      <c r="H256" s="11">
        <f ca="1">ROUND(G256*Key!$A$1, 2)</f>
        <v>0</v>
      </c>
      <c r="I256" s="11"/>
      <c r="J256" s="11"/>
      <c r="K256" s="11"/>
      <c r="L256" s="11">
        <f ca="1">ROUND(K256*Key!$A$1, 2)</f>
        <v>0</v>
      </c>
      <c r="M256" s="11"/>
      <c r="N256" s="11"/>
      <c r="O256" s="11"/>
      <c r="P256" s="80">
        <f ca="1">ROUND(O256*Key!$A$1, 2)</f>
        <v>0</v>
      </c>
      <c r="Q256" s="82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ht="12.75">
      <c r="A257" s="10" t="s">
        <v>22</v>
      </c>
      <c r="B257" s="11"/>
      <c r="C257" s="11"/>
      <c r="D257" s="11">
        <f ca="1">ROUND(C257*Key!$A$1, 2)</f>
        <v>0</v>
      </c>
      <c r="E257" s="11"/>
      <c r="F257" s="11"/>
      <c r="G257" s="11"/>
      <c r="H257" s="11">
        <f ca="1">ROUND(G257*Key!$A$1, 2)</f>
        <v>0</v>
      </c>
      <c r="I257" s="11"/>
      <c r="J257" s="11"/>
      <c r="K257" s="11"/>
      <c r="L257" s="11">
        <f ca="1">ROUND(K257*Key!$A$1, 2)</f>
        <v>0</v>
      </c>
      <c r="M257" s="11"/>
      <c r="N257" s="11"/>
      <c r="O257" s="11"/>
      <c r="P257" s="80">
        <f ca="1">ROUND(O257*Key!$A$1, 2)</f>
        <v>0</v>
      </c>
      <c r="Q257" s="82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ht="12.75">
      <c r="A258" s="10" t="s">
        <v>23</v>
      </c>
      <c r="B258" s="11"/>
      <c r="C258" s="11"/>
      <c r="D258" s="11">
        <f ca="1">ROUND(C258*Key!$A$1, 2)</f>
        <v>0</v>
      </c>
      <c r="E258" s="11"/>
      <c r="F258" s="11"/>
      <c r="G258" s="11"/>
      <c r="H258" s="11">
        <f ca="1">ROUND(G258*Key!$A$1, 2)</f>
        <v>0</v>
      </c>
      <c r="I258" s="11"/>
      <c r="J258" s="11"/>
      <c r="K258" s="11"/>
      <c r="L258" s="11">
        <f ca="1">ROUND(K258*Key!$A$1, 2)</f>
        <v>0</v>
      </c>
      <c r="M258" s="11"/>
      <c r="N258" s="11"/>
      <c r="O258" s="11"/>
      <c r="P258" s="80">
        <f ca="1">ROUND(O258*Key!$A$1, 2)</f>
        <v>0</v>
      </c>
      <c r="Q258" s="82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ht="12.75">
      <c r="A259" s="10" t="s">
        <v>24</v>
      </c>
      <c r="B259" s="11"/>
      <c r="C259" s="11"/>
      <c r="D259" s="11">
        <f ca="1">ROUND(C259*Key!$A$1, 2)</f>
        <v>0</v>
      </c>
      <c r="E259" s="11"/>
      <c r="F259" s="11"/>
      <c r="G259" s="11"/>
      <c r="H259" s="11">
        <f ca="1">ROUND(G259*Key!$A$1, 2)</f>
        <v>0</v>
      </c>
      <c r="I259" s="11"/>
      <c r="J259" s="11"/>
      <c r="K259" s="11"/>
      <c r="L259" s="11">
        <f ca="1">ROUND(K259*Key!$A$1, 2)</f>
        <v>0</v>
      </c>
      <c r="M259" s="11"/>
      <c r="N259" s="11"/>
      <c r="O259" s="11"/>
      <c r="P259" s="80">
        <f ca="1">ROUND(O259*Key!$A$1, 2)</f>
        <v>0</v>
      </c>
      <c r="Q259" s="82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ht="12.75">
      <c r="A260" s="10" t="s">
        <v>25</v>
      </c>
      <c r="B260" s="11"/>
      <c r="C260" s="11"/>
      <c r="D260" s="11">
        <f ca="1">ROUND(C260*Key!$A$1, 2)</f>
        <v>0</v>
      </c>
      <c r="E260" s="11"/>
      <c r="F260" s="11"/>
      <c r="G260" s="11"/>
      <c r="H260" s="11">
        <f ca="1">ROUND(G260*Key!$A$1, 2)</f>
        <v>0</v>
      </c>
      <c r="I260" s="11"/>
      <c r="J260" s="11"/>
      <c r="K260" s="11"/>
      <c r="L260" s="11">
        <f ca="1">ROUND(K260*Key!$A$1, 2)</f>
        <v>0</v>
      </c>
      <c r="M260" s="11"/>
      <c r="N260" s="11"/>
      <c r="O260" s="11"/>
      <c r="P260" s="80">
        <f ca="1">ROUND(O260*Key!$A$1, 2)</f>
        <v>0</v>
      </c>
      <c r="Q260" s="82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ht="12.75">
      <c r="A261" s="12" t="s">
        <v>26</v>
      </c>
      <c r="B261" s="13"/>
      <c r="C261" s="13"/>
      <c r="D261" s="13">
        <f ca="1">ROUND(C261*Key!$A$1, 2)</f>
        <v>0</v>
      </c>
      <c r="E261" s="13"/>
      <c r="F261" s="13"/>
      <c r="G261" s="13"/>
      <c r="H261" s="13">
        <f ca="1">ROUND(G261*Key!$A$1, 2)</f>
        <v>0</v>
      </c>
      <c r="I261" s="13"/>
      <c r="J261" s="13"/>
      <c r="K261" s="13"/>
      <c r="L261" s="13">
        <f ca="1">ROUND(K261*Key!$A$1, 2)</f>
        <v>0</v>
      </c>
      <c r="M261" s="13"/>
      <c r="N261" s="13"/>
      <c r="O261" s="13"/>
      <c r="P261" s="13">
        <f ca="1">ROUND(O261*Key!$A$1, 2)</f>
        <v>0</v>
      </c>
      <c r="Q261" s="83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ht="12.75">
      <c r="A262" s="1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80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ht="18.75">
      <c r="A263" s="20">
        <v>105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84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ht="12.75">
      <c r="A264" s="8" t="s">
        <v>2</v>
      </c>
      <c r="B264" s="9" t="s">
        <v>3</v>
      </c>
      <c r="C264" s="9" t="s">
        <v>4</v>
      </c>
      <c r="D264" s="9" t="s">
        <v>5</v>
      </c>
      <c r="E264" s="9" t="s">
        <v>40</v>
      </c>
      <c r="F264" s="9" t="s">
        <v>6</v>
      </c>
      <c r="G264" s="9" t="s">
        <v>4</v>
      </c>
      <c r="H264" s="9" t="s">
        <v>5</v>
      </c>
      <c r="I264" s="9" t="str">
        <f>$E$3</f>
        <v>Date</v>
      </c>
      <c r="J264" s="9" t="s">
        <v>7</v>
      </c>
      <c r="K264" s="9" t="s">
        <v>4</v>
      </c>
      <c r="L264" s="9" t="s">
        <v>5</v>
      </c>
      <c r="M264" s="9" t="str">
        <f>$E$3</f>
        <v>Date</v>
      </c>
      <c r="N264" s="9" t="s">
        <v>8</v>
      </c>
      <c r="O264" s="9" t="s">
        <v>4</v>
      </c>
      <c r="P264" s="79" t="s">
        <v>5</v>
      </c>
      <c r="Q264" s="81" t="str">
        <f>$E$3</f>
        <v>Date</v>
      </c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1:30" ht="12.75">
      <c r="A265" s="10" t="s">
        <v>10</v>
      </c>
      <c r="B265" s="11"/>
      <c r="C265" s="18"/>
      <c r="D265" s="11">
        <f ca="1">ROUND(C265*Key!$A$1, 2)</f>
        <v>0</v>
      </c>
      <c r="E265" s="11"/>
      <c r="F265" s="11"/>
      <c r="G265" s="18"/>
      <c r="H265" s="11">
        <f ca="1">ROUND(G265*Key!$A$1, 2)</f>
        <v>0</v>
      </c>
      <c r="I265" s="11"/>
      <c r="J265" s="11"/>
      <c r="K265" s="18"/>
      <c r="L265" s="11">
        <f ca="1">ROUND(K265*Key!$A$1, 2)</f>
        <v>0</v>
      </c>
      <c r="M265" s="11"/>
      <c r="N265" s="11"/>
      <c r="O265" s="18"/>
      <c r="P265" s="80">
        <f ca="1">ROUND(O265*Key!$A$1, 2)</f>
        <v>0</v>
      </c>
      <c r="Q265" s="82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ht="12.75">
      <c r="A266" s="19" t="s">
        <v>9</v>
      </c>
      <c r="B266" s="11"/>
      <c r="C266" s="18"/>
      <c r="D266" s="11">
        <f ca="1">ROUND(C266*Key!$A$1, 2)</f>
        <v>0</v>
      </c>
      <c r="E266" s="11"/>
      <c r="F266" s="11"/>
      <c r="G266" s="18"/>
      <c r="H266" s="11">
        <f ca="1">ROUND(G266*Key!$A$1, 2)</f>
        <v>0</v>
      </c>
      <c r="I266" s="11"/>
      <c r="J266" s="11"/>
      <c r="K266" s="18"/>
      <c r="L266" s="11">
        <f ca="1">ROUND(K266*Key!$A$1, 2)</f>
        <v>0</v>
      </c>
      <c r="M266" s="11"/>
      <c r="N266" s="11"/>
      <c r="O266" s="18"/>
      <c r="P266" s="80">
        <f ca="1">ROUND(O266*Key!$A$1, 2)</f>
        <v>0</v>
      </c>
      <c r="Q266" s="82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ht="12.75">
      <c r="A267" s="10" t="s">
        <v>11</v>
      </c>
      <c r="B267" s="11"/>
      <c r="C267" s="11"/>
      <c r="D267" s="11">
        <f ca="1">ROUND(C267*Key!$A$1, 2)</f>
        <v>0</v>
      </c>
      <c r="E267" s="11"/>
      <c r="F267" s="11"/>
      <c r="G267" s="11"/>
      <c r="H267" s="11">
        <f ca="1">ROUND(G267*Key!$A$1, 2)</f>
        <v>0</v>
      </c>
      <c r="I267" s="11"/>
      <c r="J267" s="11"/>
      <c r="K267" s="11"/>
      <c r="L267" s="11">
        <f ca="1">ROUND(K267*Key!$A$1, 2)</f>
        <v>0</v>
      </c>
      <c r="M267" s="11"/>
      <c r="N267" s="11"/>
      <c r="O267" s="11"/>
      <c r="P267" s="80">
        <f ca="1">ROUND(O267*Key!$A$1, 2)</f>
        <v>0</v>
      </c>
      <c r="Q267" s="82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ht="12.75">
      <c r="A268" s="19" t="s">
        <v>12</v>
      </c>
      <c r="B268" s="11"/>
      <c r="C268" s="11"/>
      <c r="D268" s="11">
        <f ca="1">ROUND(C268*Key!$A$1, 2)</f>
        <v>0</v>
      </c>
      <c r="E268" s="11"/>
      <c r="F268" s="11"/>
      <c r="G268" s="18"/>
      <c r="H268" s="11">
        <f ca="1">ROUND(G268*Key!$A$1, 2)</f>
        <v>0</v>
      </c>
      <c r="I268" s="11"/>
      <c r="J268" s="11"/>
      <c r="K268" s="18"/>
      <c r="L268" s="11">
        <f ca="1">ROUND(K268*Key!$A$1, 2)</f>
        <v>0</v>
      </c>
      <c r="M268" s="11"/>
      <c r="N268" s="11"/>
      <c r="O268" s="18"/>
      <c r="P268" s="80">
        <f ca="1">ROUND(O268*Key!$A$1, 2)</f>
        <v>0</v>
      </c>
      <c r="Q268" s="82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ht="12.75">
      <c r="A269" s="19" t="s">
        <v>13</v>
      </c>
      <c r="B269" s="11"/>
      <c r="C269" s="18"/>
      <c r="D269" s="11">
        <f ca="1">ROUND(C269*Key!$A$1, 2)</f>
        <v>0</v>
      </c>
      <c r="E269" s="11"/>
      <c r="F269" s="11"/>
      <c r="G269" s="18"/>
      <c r="H269" s="11">
        <f ca="1">ROUND(G269*Key!$A$1, 2)</f>
        <v>0</v>
      </c>
      <c r="I269" s="11"/>
      <c r="J269" s="11"/>
      <c r="K269" s="18"/>
      <c r="L269" s="11">
        <f ca="1">ROUND(K269*Key!$A$1, 2)</f>
        <v>0</v>
      </c>
      <c r="M269" s="11"/>
      <c r="N269" s="11"/>
      <c r="O269" s="18"/>
      <c r="P269" s="80">
        <f ca="1">ROUND(O269*Key!$A$1, 2)</f>
        <v>0</v>
      </c>
      <c r="Q269" s="82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ht="12.75">
      <c r="A270" s="19" t="s">
        <v>32</v>
      </c>
      <c r="B270" s="11"/>
      <c r="C270" s="18"/>
      <c r="D270" s="11">
        <f ca="1">ROUND(C270*Key!$A$1, 2)</f>
        <v>0</v>
      </c>
      <c r="E270" s="11"/>
      <c r="F270" s="11"/>
      <c r="G270" s="18"/>
      <c r="H270" s="11">
        <f ca="1">ROUND(G270*Key!$A$1, 2)</f>
        <v>0</v>
      </c>
      <c r="I270" s="11"/>
      <c r="J270" s="11"/>
      <c r="K270" s="18"/>
      <c r="L270" s="11">
        <f ca="1">ROUND(K270*Key!$A$1, 2)</f>
        <v>0</v>
      </c>
      <c r="M270" s="11"/>
      <c r="N270" s="11"/>
      <c r="O270" s="18"/>
      <c r="P270" s="80">
        <f ca="1">ROUND(O270*Key!$A$1, 2)</f>
        <v>0</v>
      </c>
      <c r="Q270" s="82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ht="12.75">
      <c r="A271" s="19" t="s">
        <v>15</v>
      </c>
      <c r="B271" s="11"/>
      <c r="C271" s="11"/>
      <c r="D271" s="11">
        <f ca="1">ROUND(C271*Key!$A$1, 2)</f>
        <v>0</v>
      </c>
      <c r="E271" s="11"/>
      <c r="F271" s="11"/>
      <c r="G271" s="11"/>
      <c r="H271" s="11">
        <f ca="1">ROUND(G271*Key!$A$1, 2)</f>
        <v>0</v>
      </c>
      <c r="I271" s="11"/>
      <c r="J271" s="11"/>
      <c r="K271" s="11"/>
      <c r="L271" s="11">
        <f ca="1">ROUND(K271*Key!$A$1, 2)</f>
        <v>0</v>
      </c>
      <c r="M271" s="11"/>
      <c r="N271" s="11"/>
      <c r="O271" s="11"/>
      <c r="P271" s="80">
        <f ca="1">ROUND(O271*Key!$A$1, 2)</f>
        <v>0</v>
      </c>
      <c r="Q271" s="82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ht="12.75">
      <c r="A272" s="10" t="s">
        <v>16</v>
      </c>
      <c r="B272" s="11"/>
      <c r="C272" s="11"/>
      <c r="D272" s="11">
        <f ca="1">ROUND(C272*Key!$A$1, 2)</f>
        <v>0</v>
      </c>
      <c r="E272" s="11"/>
      <c r="F272" s="11"/>
      <c r="G272" s="11"/>
      <c r="H272" s="11">
        <f ca="1">ROUND(G272*Key!$A$1, 2)</f>
        <v>0</v>
      </c>
      <c r="I272" s="11"/>
      <c r="J272" s="11"/>
      <c r="K272" s="11"/>
      <c r="L272" s="11">
        <f ca="1">ROUND(K272*Key!$A$1, 2)</f>
        <v>0</v>
      </c>
      <c r="M272" s="11"/>
      <c r="N272" s="11"/>
      <c r="O272" s="11"/>
      <c r="P272" s="80">
        <f ca="1">ROUND(O272*Key!$A$1, 2)</f>
        <v>0</v>
      </c>
      <c r="Q272" s="82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ht="12.75">
      <c r="A273" s="10" t="s">
        <v>17</v>
      </c>
      <c r="B273" s="11"/>
      <c r="C273" s="11"/>
      <c r="D273" s="11">
        <f ca="1">ROUND(C273*Key!$A$1, 2)</f>
        <v>0</v>
      </c>
      <c r="E273" s="11"/>
      <c r="F273" s="11"/>
      <c r="G273" s="11"/>
      <c r="H273" s="11">
        <f ca="1">ROUND(G273*Key!$A$1, 2)</f>
        <v>0</v>
      </c>
      <c r="I273" s="11"/>
      <c r="J273" s="11"/>
      <c r="K273" s="11"/>
      <c r="L273" s="11">
        <f ca="1">ROUND(K273*Key!$A$1, 2)</f>
        <v>0</v>
      </c>
      <c r="M273" s="11"/>
      <c r="N273" s="11"/>
      <c r="O273" s="11"/>
      <c r="P273" s="80">
        <f ca="1">ROUND(O273*Key!$A$1, 2)</f>
        <v>0</v>
      </c>
      <c r="Q273" s="82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ht="12.75">
      <c r="A274" s="10" t="s">
        <v>18</v>
      </c>
      <c r="B274" s="11"/>
      <c r="C274" s="18"/>
      <c r="D274" s="11">
        <f ca="1">ROUND(C274*Key!$A$1, 2)</f>
        <v>0</v>
      </c>
      <c r="E274" s="11"/>
      <c r="F274" s="11"/>
      <c r="G274" s="18"/>
      <c r="H274" s="11">
        <f ca="1">ROUND(G274*Key!$A$1, 2)</f>
        <v>0</v>
      </c>
      <c r="I274" s="11"/>
      <c r="J274" s="11"/>
      <c r="K274" s="18"/>
      <c r="L274" s="11">
        <f ca="1">ROUND(K274*Key!$A$1, 2)</f>
        <v>0</v>
      </c>
      <c r="M274" s="11"/>
      <c r="N274" s="11"/>
      <c r="O274" s="18"/>
      <c r="P274" s="80">
        <f ca="1">ROUND(O274*Key!$A$1, 2)</f>
        <v>0</v>
      </c>
      <c r="Q274" s="82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ht="12.75">
      <c r="A275" s="10" t="s">
        <v>19</v>
      </c>
      <c r="B275" s="11"/>
      <c r="C275" s="11"/>
      <c r="D275" s="11">
        <f ca="1">ROUND(C275*Key!$A$1, 2)</f>
        <v>0</v>
      </c>
      <c r="E275" s="11"/>
      <c r="F275" s="11"/>
      <c r="G275" s="11"/>
      <c r="H275" s="11">
        <f ca="1">ROUND(G275*Key!$A$1, 2)</f>
        <v>0</v>
      </c>
      <c r="I275" s="11"/>
      <c r="J275" s="11"/>
      <c r="K275" s="11"/>
      <c r="L275" s="11">
        <f ca="1">ROUND(K275*Key!$A$1, 2)</f>
        <v>0</v>
      </c>
      <c r="M275" s="11"/>
      <c r="N275" s="11"/>
      <c r="O275" s="11"/>
      <c r="P275" s="80">
        <f ca="1">ROUND(O275*Key!$A$1, 2)</f>
        <v>0</v>
      </c>
      <c r="Q275" s="82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ht="12.75">
      <c r="A276" s="10" t="s">
        <v>20</v>
      </c>
      <c r="B276" s="11"/>
      <c r="C276" s="11"/>
      <c r="D276" s="11">
        <f ca="1">ROUND(C276*Key!$A$1, 2)</f>
        <v>0</v>
      </c>
      <c r="E276" s="11"/>
      <c r="F276" s="11"/>
      <c r="G276" s="11"/>
      <c r="H276" s="11">
        <f ca="1">ROUND(G276*Key!$A$1, 2)</f>
        <v>0</v>
      </c>
      <c r="I276" s="11"/>
      <c r="J276" s="11"/>
      <c r="K276" s="11"/>
      <c r="L276" s="11">
        <f ca="1">ROUND(K276*Key!$A$1, 2)</f>
        <v>0</v>
      </c>
      <c r="M276" s="11"/>
      <c r="N276" s="11"/>
      <c r="O276" s="11"/>
      <c r="P276" s="80">
        <f ca="1">ROUND(O276*Key!$A$1, 2)</f>
        <v>0</v>
      </c>
      <c r="Q276" s="82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ht="12.75">
      <c r="A277" s="10" t="s">
        <v>22</v>
      </c>
      <c r="B277" s="11"/>
      <c r="C277" s="11"/>
      <c r="D277" s="11">
        <f ca="1">ROUND(C277*Key!$A$1, 2)</f>
        <v>0</v>
      </c>
      <c r="E277" s="11"/>
      <c r="F277" s="11"/>
      <c r="G277" s="11"/>
      <c r="H277" s="11">
        <f ca="1">ROUND(G277*Key!$A$1, 2)</f>
        <v>0</v>
      </c>
      <c r="I277" s="11"/>
      <c r="J277" s="11"/>
      <c r="K277" s="11"/>
      <c r="L277" s="11">
        <f ca="1">ROUND(K277*Key!$A$1, 2)</f>
        <v>0</v>
      </c>
      <c r="M277" s="11"/>
      <c r="N277" s="11"/>
      <c r="O277" s="11"/>
      <c r="P277" s="80">
        <f ca="1">ROUND(O277*Key!$A$1, 2)</f>
        <v>0</v>
      </c>
      <c r="Q277" s="82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ht="12.75">
      <c r="A278" s="10" t="s">
        <v>23</v>
      </c>
      <c r="B278" s="11"/>
      <c r="C278" s="11"/>
      <c r="D278" s="11">
        <f ca="1">ROUND(C278*Key!$A$1, 2)</f>
        <v>0</v>
      </c>
      <c r="E278" s="11"/>
      <c r="F278" s="11"/>
      <c r="G278" s="11"/>
      <c r="H278" s="11">
        <f ca="1">ROUND(G278*Key!$A$1, 2)</f>
        <v>0</v>
      </c>
      <c r="I278" s="11"/>
      <c r="J278" s="11"/>
      <c r="K278" s="11"/>
      <c r="L278" s="11">
        <f ca="1">ROUND(K278*Key!$A$1, 2)</f>
        <v>0</v>
      </c>
      <c r="M278" s="11"/>
      <c r="N278" s="11"/>
      <c r="O278" s="11"/>
      <c r="P278" s="80">
        <f ca="1">ROUND(O278*Key!$A$1, 2)</f>
        <v>0</v>
      </c>
      <c r="Q278" s="82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ht="12.75">
      <c r="A279" s="10" t="s">
        <v>24</v>
      </c>
      <c r="B279" s="11"/>
      <c r="C279" s="11"/>
      <c r="D279" s="11">
        <f ca="1">ROUND(C279*Key!$A$1, 2)</f>
        <v>0</v>
      </c>
      <c r="E279" s="11"/>
      <c r="F279" s="11"/>
      <c r="G279" s="11"/>
      <c r="H279" s="11">
        <f ca="1">ROUND(G279*Key!$A$1, 2)</f>
        <v>0</v>
      </c>
      <c r="I279" s="11"/>
      <c r="J279" s="11"/>
      <c r="K279" s="11"/>
      <c r="L279" s="11">
        <f ca="1">ROUND(K279*Key!$A$1, 2)</f>
        <v>0</v>
      </c>
      <c r="M279" s="11"/>
      <c r="N279" s="11"/>
      <c r="O279" s="11"/>
      <c r="P279" s="80">
        <f ca="1">ROUND(O279*Key!$A$1, 2)</f>
        <v>0</v>
      </c>
      <c r="Q279" s="82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ht="12.75">
      <c r="A280" s="10" t="s">
        <v>25</v>
      </c>
      <c r="B280" s="11"/>
      <c r="C280" s="11"/>
      <c r="D280" s="11">
        <f ca="1">ROUND(C280*Key!$A$1, 2)</f>
        <v>0</v>
      </c>
      <c r="E280" s="11"/>
      <c r="F280" s="11"/>
      <c r="G280" s="11"/>
      <c r="H280" s="11">
        <f ca="1">ROUND(G280*Key!$A$1, 2)</f>
        <v>0</v>
      </c>
      <c r="I280" s="11"/>
      <c r="J280" s="11"/>
      <c r="K280" s="11"/>
      <c r="L280" s="11">
        <f ca="1">ROUND(K280*Key!$A$1, 2)</f>
        <v>0</v>
      </c>
      <c r="M280" s="11"/>
      <c r="N280" s="11"/>
      <c r="O280" s="11"/>
      <c r="P280" s="80">
        <f ca="1">ROUND(O280*Key!$A$1, 2)</f>
        <v>0</v>
      </c>
      <c r="Q280" s="82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ht="12.75">
      <c r="A281" s="12" t="s">
        <v>26</v>
      </c>
      <c r="B281" s="13"/>
      <c r="C281" s="13"/>
      <c r="D281" s="13">
        <f ca="1">ROUND(C281*Key!$A$1, 2)</f>
        <v>0</v>
      </c>
      <c r="E281" s="13"/>
      <c r="F281" s="13"/>
      <c r="G281" s="13"/>
      <c r="H281" s="13">
        <f ca="1">ROUND(G281*Key!$A$1, 2)</f>
        <v>0</v>
      </c>
      <c r="I281" s="13"/>
      <c r="J281" s="13"/>
      <c r="K281" s="13"/>
      <c r="L281" s="13">
        <f ca="1">ROUND(K281*Key!$A$1, 2)</f>
        <v>0</v>
      </c>
      <c r="M281" s="13"/>
      <c r="N281" s="13"/>
      <c r="O281" s="13"/>
      <c r="P281" s="13">
        <f ca="1">ROUND(O281*Key!$A$1, 2)</f>
        <v>0</v>
      </c>
      <c r="Q281" s="83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ht="12.75">
      <c r="A282" s="1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80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ht="18.75">
      <c r="A283" s="20">
        <v>114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84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ht="12.75">
      <c r="A284" s="8" t="s">
        <v>2</v>
      </c>
      <c r="B284" s="9" t="s">
        <v>3</v>
      </c>
      <c r="C284" s="9" t="s">
        <v>4</v>
      </c>
      <c r="D284" s="9" t="s">
        <v>5</v>
      </c>
      <c r="E284" s="9" t="s">
        <v>40</v>
      </c>
      <c r="F284" s="9" t="s">
        <v>6</v>
      </c>
      <c r="G284" s="9" t="s">
        <v>4</v>
      </c>
      <c r="H284" s="9" t="s">
        <v>5</v>
      </c>
      <c r="I284" s="9" t="str">
        <f>$E$3</f>
        <v>Date</v>
      </c>
      <c r="J284" s="9" t="s">
        <v>7</v>
      </c>
      <c r="K284" s="9" t="s">
        <v>4</v>
      </c>
      <c r="L284" s="9" t="s">
        <v>5</v>
      </c>
      <c r="M284" s="9" t="str">
        <f>$E$3</f>
        <v>Date</v>
      </c>
      <c r="N284" s="9" t="s">
        <v>8</v>
      </c>
      <c r="O284" s="9" t="s">
        <v>4</v>
      </c>
      <c r="P284" s="79" t="s">
        <v>5</v>
      </c>
      <c r="Q284" s="81" t="str">
        <f>$E$3</f>
        <v>Date</v>
      </c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1:30" ht="12.75">
      <c r="A285" s="10" t="s">
        <v>10</v>
      </c>
      <c r="B285" s="11"/>
      <c r="C285" s="18"/>
      <c r="D285" s="11">
        <f ca="1">ROUND(C285*Key!$A$1, 2)</f>
        <v>0</v>
      </c>
      <c r="E285" s="11"/>
      <c r="F285" s="11"/>
      <c r="G285" s="18"/>
      <c r="H285" s="11">
        <f ca="1">ROUND(G285*Key!$A$1, 2)</f>
        <v>0</v>
      </c>
      <c r="I285" s="11"/>
      <c r="J285" s="11"/>
      <c r="K285" s="18"/>
      <c r="L285" s="11">
        <f ca="1">ROUND(K285*Key!$A$1, 2)</f>
        <v>0</v>
      </c>
      <c r="M285" s="11"/>
      <c r="N285" s="11"/>
      <c r="O285" s="18"/>
      <c r="P285" s="80">
        <f ca="1">ROUND(O285*Key!$A$1, 2)</f>
        <v>0</v>
      </c>
      <c r="Q285" s="82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ht="12.75">
      <c r="A286" s="19" t="s">
        <v>9</v>
      </c>
      <c r="B286" s="11"/>
      <c r="C286" s="18"/>
      <c r="D286" s="11">
        <f ca="1">ROUND(C286*Key!$A$1, 2)</f>
        <v>0</v>
      </c>
      <c r="E286" s="11"/>
      <c r="F286" s="11"/>
      <c r="G286" s="18"/>
      <c r="H286" s="11">
        <f ca="1">ROUND(G286*Key!$A$1, 2)</f>
        <v>0</v>
      </c>
      <c r="I286" s="11"/>
      <c r="J286" s="11"/>
      <c r="K286" s="18"/>
      <c r="L286" s="11">
        <f ca="1">ROUND(K286*Key!$A$1, 2)</f>
        <v>0</v>
      </c>
      <c r="M286" s="11"/>
      <c r="N286" s="11"/>
      <c r="O286" s="18"/>
      <c r="P286" s="80">
        <f ca="1">ROUND(O286*Key!$A$1, 2)</f>
        <v>0</v>
      </c>
      <c r="Q286" s="82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ht="12.75">
      <c r="A287" s="10" t="s">
        <v>11</v>
      </c>
      <c r="B287" s="11"/>
      <c r="C287" s="11"/>
      <c r="D287" s="11">
        <f ca="1">ROUND(C287*Key!$A$1, 2)</f>
        <v>0</v>
      </c>
      <c r="E287" s="11"/>
      <c r="F287" s="11"/>
      <c r="G287" s="11"/>
      <c r="H287" s="11">
        <f ca="1">ROUND(G287*Key!$A$1, 2)</f>
        <v>0</v>
      </c>
      <c r="I287" s="11"/>
      <c r="J287" s="11"/>
      <c r="K287" s="11"/>
      <c r="L287" s="11">
        <f ca="1">ROUND(K287*Key!$A$1, 2)</f>
        <v>0</v>
      </c>
      <c r="M287" s="11"/>
      <c r="N287" s="11"/>
      <c r="O287" s="11"/>
      <c r="P287" s="80">
        <f ca="1">ROUND(O287*Key!$A$1, 2)</f>
        <v>0</v>
      </c>
      <c r="Q287" s="82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ht="12.75">
      <c r="A288" s="19" t="s">
        <v>12</v>
      </c>
      <c r="B288" s="11"/>
      <c r="C288" s="11"/>
      <c r="D288" s="11">
        <f ca="1">ROUND(C288*Key!$A$1, 2)</f>
        <v>0</v>
      </c>
      <c r="E288" s="11"/>
      <c r="F288" s="11"/>
      <c r="G288" s="18"/>
      <c r="H288" s="11">
        <f ca="1">ROUND(G288*Key!$A$1, 2)</f>
        <v>0</v>
      </c>
      <c r="I288" s="11"/>
      <c r="J288" s="11"/>
      <c r="K288" s="18"/>
      <c r="L288" s="11">
        <f ca="1">ROUND(K288*Key!$A$1, 2)</f>
        <v>0</v>
      </c>
      <c r="M288" s="11"/>
      <c r="N288" s="11"/>
      <c r="O288" s="18"/>
      <c r="P288" s="80">
        <f ca="1">ROUND(O288*Key!$A$1, 2)</f>
        <v>0</v>
      </c>
      <c r="Q288" s="82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ht="12.75">
      <c r="A289" s="19" t="s">
        <v>13</v>
      </c>
      <c r="B289" s="11"/>
      <c r="C289" s="18"/>
      <c r="D289" s="11">
        <f ca="1">ROUND(C289*Key!$A$1, 2)</f>
        <v>0</v>
      </c>
      <c r="E289" s="11"/>
      <c r="F289" s="11"/>
      <c r="G289" s="18"/>
      <c r="H289" s="11">
        <f ca="1">ROUND(G289*Key!$A$1, 2)</f>
        <v>0</v>
      </c>
      <c r="I289" s="11"/>
      <c r="J289" s="11"/>
      <c r="K289" s="18"/>
      <c r="L289" s="11">
        <f ca="1">ROUND(K289*Key!$A$1, 2)</f>
        <v>0</v>
      </c>
      <c r="M289" s="11"/>
      <c r="N289" s="11"/>
      <c r="O289" s="18"/>
      <c r="P289" s="80">
        <f ca="1">ROUND(O289*Key!$A$1, 2)</f>
        <v>0</v>
      </c>
      <c r="Q289" s="82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ht="12.75">
      <c r="A290" s="19" t="s">
        <v>32</v>
      </c>
      <c r="B290" s="11"/>
      <c r="C290" s="18"/>
      <c r="D290" s="11">
        <f ca="1">ROUND(C290*Key!$A$1, 2)</f>
        <v>0</v>
      </c>
      <c r="E290" s="11"/>
      <c r="F290" s="11"/>
      <c r="G290" s="18"/>
      <c r="H290" s="11">
        <f ca="1">ROUND(G290*Key!$A$1, 2)</f>
        <v>0</v>
      </c>
      <c r="I290" s="11"/>
      <c r="J290" s="11"/>
      <c r="K290" s="18"/>
      <c r="L290" s="11">
        <f ca="1">ROUND(K290*Key!$A$1, 2)</f>
        <v>0</v>
      </c>
      <c r="M290" s="11"/>
      <c r="N290" s="11"/>
      <c r="O290" s="18"/>
      <c r="P290" s="80">
        <f ca="1">ROUND(O290*Key!$A$1, 2)</f>
        <v>0</v>
      </c>
      <c r="Q290" s="82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ht="12.75">
      <c r="A291" s="19" t="s">
        <v>15</v>
      </c>
      <c r="B291" s="11"/>
      <c r="C291" s="11"/>
      <c r="D291" s="11">
        <f ca="1">ROUND(C291*Key!$A$1, 2)</f>
        <v>0</v>
      </c>
      <c r="E291" s="11"/>
      <c r="F291" s="11"/>
      <c r="G291" s="11"/>
      <c r="H291" s="11">
        <f ca="1">ROUND(G291*Key!$A$1, 2)</f>
        <v>0</v>
      </c>
      <c r="I291" s="11"/>
      <c r="J291" s="11"/>
      <c r="K291" s="11"/>
      <c r="L291" s="11">
        <f ca="1">ROUND(K291*Key!$A$1, 2)</f>
        <v>0</v>
      </c>
      <c r="M291" s="11"/>
      <c r="N291" s="11"/>
      <c r="O291" s="11"/>
      <c r="P291" s="80">
        <f ca="1">ROUND(O291*Key!$A$1, 2)</f>
        <v>0</v>
      </c>
      <c r="Q291" s="82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ht="12.75">
      <c r="A292" s="10" t="s">
        <v>16</v>
      </c>
      <c r="B292" s="11"/>
      <c r="C292" s="11"/>
      <c r="D292" s="11">
        <f ca="1">ROUND(C292*Key!$A$1, 2)</f>
        <v>0</v>
      </c>
      <c r="E292" s="11"/>
      <c r="F292" s="11"/>
      <c r="G292" s="11"/>
      <c r="H292" s="11">
        <f ca="1">ROUND(G292*Key!$A$1, 2)</f>
        <v>0</v>
      </c>
      <c r="I292" s="11"/>
      <c r="J292" s="11"/>
      <c r="K292" s="11"/>
      <c r="L292" s="11">
        <f ca="1">ROUND(K292*Key!$A$1, 2)</f>
        <v>0</v>
      </c>
      <c r="M292" s="11"/>
      <c r="N292" s="11"/>
      <c r="O292" s="11"/>
      <c r="P292" s="80">
        <f ca="1">ROUND(O292*Key!$A$1, 2)</f>
        <v>0</v>
      </c>
      <c r="Q292" s="82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ht="12.75">
      <c r="A293" s="10" t="s">
        <v>17</v>
      </c>
      <c r="B293" s="11"/>
      <c r="C293" s="11"/>
      <c r="D293" s="11">
        <f ca="1">ROUND(C293*Key!$A$1, 2)</f>
        <v>0</v>
      </c>
      <c r="E293" s="11"/>
      <c r="F293" s="11"/>
      <c r="G293" s="11"/>
      <c r="H293" s="11">
        <f ca="1">ROUND(G293*Key!$A$1, 2)</f>
        <v>0</v>
      </c>
      <c r="I293" s="11"/>
      <c r="J293" s="11"/>
      <c r="K293" s="11"/>
      <c r="L293" s="11">
        <f ca="1">ROUND(K293*Key!$A$1, 2)</f>
        <v>0</v>
      </c>
      <c r="M293" s="11"/>
      <c r="N293" s="11"/>
      <c r="O293" s="11"/>
      <c r="P293" s="80">
        <f ca="1">ROUND(O293*Key!$A$1, 2)</f>
        <v>0</v>
      </c>
      <c r="Q293" s="82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ht="12.75">
      <c r="A294" s="10" t="s">
        <v>18</v>
      </c>
      <c r="B294" s="11"/>
      <c r="C294" s="18"/>
      <c r="D294" s="11">
        <f ca="1">ROUND(C294*Key!$A$1, 2)</f>
        <v>0</v>
      </c>
      <c r="E294" s="11"/>
      <c r="F294" s="11"/>
      <c r="G294" s="18"/>
      <c r="H294" s="11">
        <f ca="1">ROUND(G294*Key!$A$1, 2)</f>
        <v>0</v>
      </c>
      <c r="I294" s="11"/>
      <c r="J294" s="11"/>
      <c r="K294" s="18"/>
      <c r="L294" s="11">
        <f ca="1">ROUND(K294*Key!$A$1, 2)</f>
        <v>0</v>
      </c>
      <c r="M294" s="11"/>
      <c r="N294" s="11"/>
      <c r="O294" s="18"/>
      <c r="P294" s="80">
        <f ca="1">ROUND(O294*Key!$A$1, 2)</f>
        <v>0</v>
      </c>
      <c r="Q294" s="82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ht="12.75">
      <c r="A295" s="10" t="s">
        <v>19</v>
      </c>
      <c r="B295" s="11"/>
      <c r="C295" s="11"/>
      <c r="D295" s="11">
        <f ca="1">ROUND(C295*Key!$A$1, 2)</f>
        <v>0</v>
      </c>
      <c r="E295" s="11"/>
      <c r="F295" s="11"/>
      <c r="G295" s="11"/>
      <c r="H295" s="11">
        <f ca="1">ROUND(G295*Key!$A$1, 2)</f>
        <v>0</v>
      </c>
      <c r="I295" s="11"/>
      <c r="J295" s="11"/>
      <c r="K295" s="11"/>
      <c r="L295" s="11">
        <f ca="1">ROUND(K295*Key!$A$1, 2)</f>
        <v>0</v>
      </c>
      <c r="M295" s="11"/>
      <c r="N295" s="11"/>
      <c r="O295" s="11"/>
      <c r="P295" s="80">
        <f ca="1">ROUND(O295*Key!$A$1, 2)</f>
        <v>0</v>
      </c>
      <c r="Q295" s="82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ht="12.75">
      <c r="A296" s="10" t="s">
        <v>20</v>
      </c>
      <c r="B296" s="11"/>
      <c r="C296" s="11"/>
      <c r="D296" s="11">
        <f ca="1">ROUND(C296*Key!$A$1, 2)</f>
        <v>0</v>
      </c>
      <c r="E296" s="11"/>
      <c r="F296" s="11"/>
      <c r="G296" s="11"/>
      <c r="H296" s="11">
        <f ca="1">ROUND(G296*Key!$A$1, 2)</f>
        <v>0</v>
      </c>
      <c r="I296" s="11"/>
      <c r="J296" s="11"/>
      <c r="K296" s="11"/>
      <c r="L296" s="11">
        <f ca="1">ROUND(K296*Key!$A$1, 2)</f>
        <v>0</v>
      </c>
      <c r="M296" s="11"/>
      <c r="N296" s="11"/>
      <c r="O296" s="11"/>
      <c r="P296" s="80">
        <f ca="1">ROUND(O296*Key!$A$1, 2)</f>
        <v>0</v>
      </c>
      <c r="Q296" s="82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ht="12.75">
      <c r="A297" s="10" t="s">
        <v>22</v>
      </c>
      <c r="B297" s="11"/>
      <c r="C297" s="11"/>
      <c r="D297" s="11">
        <f ca="1">ROUND(C297*Key!$A$1, 2)</f>
        <v>0</v>
      </c>
      <c r="E297" s="11"/>
      <c r="F297" s="11"/>
      <c r="G297" s="11"/>
      <c r="H297" s="11">
        <f ca="1">ROUND(G297*Key!$A$1, 2)</f>
        <v>0</v>
      </c>
      <c r="I297" s="11"/>
      <c r="J297" s="11"/>
      <c r="K297" s="11"/>
      <c r="L297" s="11">
        <f ca="1">ROUND(K297*Key!$A$1, 2)</f>
        <v>0</v>
      </c>
      <c r="M297" s="11"/>
      <c r="N297" s="11"/>
      <c r="O297" s="11"/>
      <c r="P297" s="80">
        <f ca="1">ROUND(O297*Key!$A$1, 2)</f>
        <v>0</v>
      </c>
      <c r="Q297" s="82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ht="12.75">
      <c r="A298" s="10" t="s">
        <v>23</v>
      </c>
      <c r="B298" s="11"/>
      <c r="C298" s="11"/>
      <c r="D298" s="11">
        <f ca="1">ROUND(C298*Key!$A$1, 2)</f>
        <v>0</v>
      </c>
      <c r="E298" s="11"/>
      <c r="F298" s="11"/>
      <c r="G298" s="11"/>
      <c r="H298" s="11">
        <f ca="1">ROUND(G298*Key!$A$1, 2)</f>
        <v>0</v>
      </c>
      <c r="I298" s="11"/>
      <c r="J298" s="11"/>
      <c r="K298" s="11"/>
      <c r="L298" s="11">
        <f ca="1">ROUND(K298*Key!$A$1, 2)</f>
        <v>0</v>
      </c>
      <c r="M298" s="11"/>
      <c r="N298" s="11"/>
      <c r="O298" s="11"/>
      <c r="P298" s="80">
        <f ca="1">ROUND(O298*Key!$A$1, 2)</f>
        <v>0</v>
      </c>
      <c r="Q298" s="82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2.75">
      <c r="A299" s="10" t="s">
        <v>24</v>
      </c>
      <c r="B299" s="11"/>
      <c r="C299" s="11"/>
      <c r="D299" s="11">
        <f ca="1">ROUND(C299*Key!$A$1, 2)</f>
        <v>0</v>
      </c>
      <c r="E299" s="11"/>
      <c r="F299" s="11"/>
      <c r="G299" s="11"/>
      <c r="H299" s="11">
        <f ca="1">ROUND(G299*Key!$A$1, 2)</f>
        <v>0</v>
      </c>
      <c r="I299" s="11"/>
      <c r="J299" s="11"/>
      <c r="K299" s="11"/>
      <c r="L299" s="11">
        <f ca="1">ROUND(K299*Key!$A$1, 2)</f>
        <v>0</v>
      </c>
      <c r="M299" s="11"/>
      <c r="N299" s="11"/>
      <c r="O299" s="11"/>
      <c r="P299" s="80">
        <f ca="1">ROUND(O299*Key!$A$1, 2)</f>
        <v>0</v>
      </c>
      <c r="Q299" s="82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ht="12.75">
      <c r="A300" s="10" t="s">
        <v>25</v>
      </c>
      <c r="B300" s="11"/>
      <c r="C300" s="11"/>
      <c r="D300" s="11">
        <f ca="1">ROUND(C300*Key!$A$1, 2)</f>
        <v>0</v>
      </c>
      <c r="E300" s="11"/>
      <c r="F300" s="11"/>
      <c r="G300" s="11"/>
      <c r="H300" s="11">
        <f ca="1">ROUND(G300*Key!$A$1, 2)</f>
        <v>0</v>
      </c>
      <c r="I300" s="11"/>
      <c r="J300" s="11"/>
      <c r="K300" s="11"/>
      <c r="L300" s="11">
        <f ca="1">ROUND(K300*Key!$A$1, 2)</f>
        <v>0</v>
      </c>
      <c r="M300" s="11"/>
      <c r="N300" s="11"/>
      <c r="O300" s="11"/>
      <c r="P300" s="80">
        <f ca="1">ROUND(O300*Key!$A$1, 2)</f>
        <v>0</v>
      </c>
      <c r="Q300" s="82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ht="12.75">
      <c r="A301" s="12" t="s">
        <v>26</v>
      </c>
      <c r="B301" s="13"/>
      <c r="C301" s="13"/>
      <c r="D301" s="13">
        <f ca="1">ROUND(C301*Key!$A$1, 2)</f>
        <v>0</v>
      </c>
      <c r="E301" s="13"/>
      <c r="F301" s="13"/>
      <c r="G301" s="13"/>
      <c r="H301" s="13">
        <f ca="1">ROUND(G301*Key!$A$1, 2)</f>
        <v>0</v>
      </c>
      <c r="I301" s="13"/>
      <c r="J301" s="13"/>
      <c r="K301" s="13"/>
      <c r="L301" s="13">
        <f ca="1">ROUND(K301*Key!$A$1, 2)</f>
        <v>0</v>
      </c>
      <c r="M301" s="13"/>
      <c r="N301" s="13"/>
      <c r="O301" s="13"/>
      <c r="P301" s="13">
        <f ca="1">ROUND(O301*Key!$A$1, 2)</f>
        <v>0</v>
      </c>
      <c r="Q301" s="83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ht="12.75">
      <c r="A302" s="14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80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ht="18.75">
      <c r="A303" s="20">
        <v>123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84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ht="12.75">
      <c r="A304" s="8" t="s">
        <v>2</v>
      </c>
      <c r="B304" s="9" t="s">
        <v>3</v>
      </c>
      <c r="C304" s="9" t="s">
        <v>4</v>
      </c>
      <c r="D304" s="9" t="s">
        <v>5</v>
      </c>
      <c r="E304" s="9" t="s">
        <v>40</v>
      </c>
      <c r="F304" s="9" t="s">
        <v>6</v>
      </c>
      <c r="G304" s="9" t="s">
        <v>4</v>
      </c>
      <c r="H304" s="9" t="s">
        <v>5</v>
      </c>
      <c r="I304" s="9" t="str">
        <f>$E$3</f>
        <v>Date</v>
      </c>
      <c r="J304" s="9" t="s">
        <v>7</v>
      </c>
      <c r="K304" s="9" t="s">
        <v>4</v>
      </c>
      <c r="L304" s="9" t="s">
        <v>5</v>
      </c>
      <c r="M304" s="9" t="str">
        <f>$E$3</f>
        <v>Date</v>
      </c>
      <c r="N304" s="9" t="s">
        <v>8</v>
      </c>
      <c r="O304" s="9" t="s">
        <v>4</v>
      </c>
      <c r="P304" s="79" t="s">
        <v>5</v>
      </c>
      <c r="Q304" s="81" t="str">
        <f>$E$3</f>
        <v>Date</v>
      </c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1:30" ht="12.75">
      <c r="A305" s="10" t="s">
        <v>10</v>
      </c>
      <c r="B305" s="11"/>
      <c r="C305" s="18"/>
      <c r="D305" s="11">
        <f ca="1">ROUND(C305*Key!$A$1, 2)</f>
        <v>0</v>
      </c>
      <c r="E305" s="11"/>
      <c r="F305" s="11"/>
      <c r="G305" s="18"/>
      <c r="H305" s="11">
        <f ca="1">ROUND(G305*Key!$A$1, 2)</f>
        <v>0</v>
      </c>
      <c r="I305" s="11"/>
      <c r="J305" s="11"/>
      <c r="K305" s="18"/>
      <c r="L305" s="11">
        <f ca="1">ROUND(K305*Key!$A$1, 2)</f>
        <v>0</v>
      </c>
      <c r="M305" s="11"/>
      <c r="N305" s="11"/>
      <c r="O305" s="18"/>
      <c r="P305" s="80">
        <f ca="1">ROUND(O305*Key!$A$1, 2)</f>
        <v>0</v>
      </c>
      <c r="Q305" s="82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ht="12.75">
      <c r="A306" s="19" t="s">
        <v>9</v>
      </c>
      <c r="B306" s="11"/>
      <c r="C306" s="18"/>
      <c r="D306" s="11">
        <f ca="1">ROUND(C306*Key!$A$1, 2)</f>
        <v>0</v>
      </c>
      <c r="E306" s="11"/>
      <c r="F306" s="11"/>
      <c r="G306" s="18"/>
      <c r="H306" s="11">
        <f ca="1">ROUND(G306*Key!$A$1, 2)</f>
        <v>0</v>
      </c>
      <c r="I306" s="11"/>
      <c r="J306" s="11"/>
      <c r="K306" s="18"/>
      <c r="L306" s="11">
        <f ca="1">ROUND(K306*Key!$A$1, 2)</f>
        <v>0</v>
      </c>
      <c r="M306" s="11"/>
      <c r="N306" s="11"/>
      <c r="O306" s="18"/>
      <c r="P306" s="80">
        <f ca="1">ROUND(O306*Key!$A$1, 2)</f>
        <v>0</v>
      </c>
      <c r="Q306" s="82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ht="12.75">
      <c r="A307" s="10" t="s">
        <v>11</v>
      </c>
      <c r="B307" s="11"/>
      <c r="C307" s="11"/>
      <c r="D307" s="11">
        <f ca="1">ROUND(C307*Key!$A$1, 2)</f>
        <v>0</v>
      </c>
      <c r="E307" s="11"/>
      <c r="F307" s="11"/>
      <c r="G307" s="11"/>
      <c r="H307" s="11">
        <f ca="1">ROUND(G307*Key!$A$1, 2)</f>
        <v>0</v>
      </c>
      <c r="I307" s="11"/>
      <c r="J307" s="11"/>
      <c r="K307" s="11"/>
      <c r="L307" s="11">
        <f ca="1">ROUND(K307*Key!$A$1, 2)</f>
        <v>0</v>
      </c>
      <c r="M307" s="11"/>
      <c r="N307" s="11"/>
      <c r="O307" s="11"/>
      <c r="P307" s="80">
        <f ca="1">ROUND(O307*Key!$A$1, 2)</f>
        <v>0</v>
      </c>
      <c r="Q307" s="82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ht="12.75">
      <c r="A308" s="19" t="s">
        <v>12</v>
      </c>
      <c r="B308" s="11"/>
      <c r="C308" s="11"/>
      <c r="D308" s="11">
        <f ca="1">ROUND(C308*Key!$A$1, 2)</f>
        <v>0</v>
      </c>
      <c r="E308" s="11"/>
      <c r="F308" s="11"/>
      <c r="G308" s="18"/>
      <c r="H308" s="11">
        <f ca="1">ROUND(G308*Key!$A$1, 2)</f>
        <v>0</v>
      </c>
      <c r="I308" s="11"/>
      <c r="J308" s="11"/>
      <c r="K308" s="18"/>
      <c r="L308" s="11">
        <f ca="1">ROUND(K308*Key!$A$1, 2)</f>
        <v>0</v>
      </c>
      <c r="M308" s="11"/>
      <c r="N308" s="11"/>
      <c r="O308" s="18"/>
      <c r="P308" s="80">
        <f ca="1">ROUND(O308*Key!$A$1, 2)</f>
        <v>0</v>
      </c>
      <c r="Q308" s="82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ht="12.75">
      <c r="A309" s="19" t="s">
        <v>13</v>
      </c>
      <c r="B309" s="11"/>
      <c r="C309" s="18"/>
      <c r="D309" s="11">
        <f ca="1">ROUND(C309*Key!$A$1, 2)</f>
        <v>0</v>
      </c>
      <c r="E309" s="11"/>
      <c r="F309" s="11"/>
      <c r="G309" s="18"/>
      <c r="H309" s="11">
        <f ca="1">ROUND(G309*Key!$A$1, 2)</f>
        <v>0</v>
      </c>
      <c r="I309" s="11"/>
      <c r="J309" s="11"/>
      <c r="K309" s="18"/>
      <c r="L309" s="11">
        <f ca="1">ROUND(K309*Key!$A$1, 2)</f>
        <v>0</v>
      </c>
      <c r="M309" s="11"/>
      <c r="N309" s="11"/>
      <c r="O309" s="18"/>
      <c r="P309" s="80">
        <f ca="1">ROUND(O309*Key!$A$1, 2)</f>
        <v>0</v>
      </c>
      <c r="Q309" s="82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ht="12.75">
      <c r="A310" s="19" t="s">
        <v>32</v>
      </c>
      <c r="B310" s="56" t="s">
        <v>485</v>
      </c>
      <c r="C310" s="56">
        <v>65</v>
      </c>
      <c r="D310" s="56">
        <f ca="1">ROUND(C310*Key!$A$1, 2)</f>
        <v>143.30000000000001</v>
      </c>
      <c r="E310" s="111">
        <v>45214</v>
      </c>
      <c r="F310" s="56" t="s">
        <v>485</v>
      </c>
      <c r="G310" s="56">
        <v>42.5</v>
      </c>
      <c r="H310" s="56">
        <f ca="1">ROUND(G310*Key!$A$1, 2)</f>
        <v>93.7</v>
      </c>
      <c r="I310" s="111">
        <v>45214</v>
      </c>
      <c r="J310" s="56" t="s">
        <v>485</v>
      </c>
      <c r="K310" s="56">
        <v>65</v>
      </c>
      <c r="L310" s="56">
        <f ca="1">ROUND(K310*Key!$A$1, 2)</f>
        <v>143.30000000000001</v>
      </c>
      <c r="M310" s="111">
        <v>45214</v>
      </c>
      <c r="N310" s="56" t="s">
        <v>485</v>
      </c>
      <c r="O310" s="56">
        <v>172.5</v>
      </c>
      <c r="P310" s="109">
        <f ca="1">ROUND(O310*Key!$A$1, 2)</f>
        <v>380.3</v>
      </c>
      <c r="Q310" s="165">
        <v>45214</v>
      </c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ht="12.75">
      <c r="A311" s="19" t="s">
        <v>15</v>
      </c>
      <c r="B311" s="11"/>
      <c r="C311" s="11"/>
      <c r="D311" s="11">
        <f ca="1">ROUND(C311*Key!$A$1, 2)</f>
        <v>0</v>
      </c>
      <c r="E311" s="11"/>
      <c r="F311" s="11"/>
      <c r="G311" s="11"/>
      <c r="H311" s="11">
        <f ca="1">ROUND(G311*Key!$A$1, 2)</f>
        <v>0</v>
      </c>
      <c r="I311" s="11"/>
      <c r="J311" s="11"/>
      <c r="K311" s="11"/>
      <c r="L311" s="11">
        <f ca="1">ROUND(K311*Key!$A$1, 2)</f>
        <v>0</v>
      </c>
      <c r="M311" s="11"/>
      <c r="N311" s="11"/>
      <c r="O311" s="11"/>
      <c r="P311" s="80">
        <f ca="1">ROUND(O311*Key!$A$1, 2)</f>
        <v>0</v>
      </c>
      <c r="Q311" s="82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ht="12.75">
      <c r="A312" s="10" t="s">
        <v>16</v>
      </c>
      <c r="B312" s="11"/>
      <c r="C312" s="11"/>
      <c r="D312" s="11">
        <f ca="1">ROUND(C312*Key!$A$1, 2)</f>
        <v>0</v>
      </c>
      <c r="E312" s="11"/>
      <c r="F312" s="11"/>
      <c r="G312" s="11"/>
      <c r="H312" s="11">
        <f ca="1">ROUND(G312*Key!$A$1, 2)</f>
        <v>0</v>
      </c>
      <c r="I312" s="11"/>
      <c r="J312" s="11"/>
      <c r="K312" s="11"/>
      <c r="L312" s="11">
        <f ca="1">ROUND(K312*Key!$A$1, 2)</f>
        <v>0</v>
      </c>
      <c r="M312" s="11"/>
      <c r="N312" s="11"/>
      <c r="O312" s="11"/>
      <c r="P312" s="80">
        <f ca="1">ROUND(O312*Key!$A$1, 2)</f>
        <v>0</v>
      </c>
      <c r="Q312" s="82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ht="12.75">
      <c r="A313" s="10" t="s">
        <v>17</v>
      </c>
      <c r="B313" s="11"/>
      <c r="C313" s="11"/>
      <c r="D313" s="11">
        <f ca="1">ROUND(C313*Key!$A$1, 2)</f>
        <v>0</v>
      </c>
      <c r="E313" s="11"/>
      <c r="F313" s="11"/>
      <c r="G313" s="11"/>
      <c r="H313" s="11">
        <f ca="1">ROUND(G313*Key!$A$1, 2)</f>
        <v>0</v>
      </c>
      <c r="I313" s="11"/>
      <c r="J313" s="11"/>
      <c r="K313" s="11"/>
      <c r="L313" s="11">
        <f ca="1">ROUND(K313*Key!$A$1, 2)</f>
        <v>0</v>
      </c>
      <c r="M313" s="11"/>
      <c r="N313" s="11"/>
      <c r="O313" s="11"/>
      <c r="P313" s="80">
        <f ca="1">ROUND(O313*Key!$A$1, 2)</f>
        <v>0</v>
      </c>
      <c r="Q313" s="82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ht="12.75">
      <c r="A314" s="10" t="s">
        <v>18</v>
      </c>
      <c r="B314" s="11"/>
      <c r="C314" s="18"/>
      <c r="D314" s="11">
        <f ca="1">ROUND(C314*Key!$A$1, 2)</f>
        <v>0</v>
      </c>
      <c r="E314" s="11"/>
      <c r="F314" s="11"/>
      <c r="G314" s="18"/>
      <c r="H314" s="11">
        <f ca="1">ROUND(G314*Key!$A$1, 2)</f>
        <v>0</v>
      </c>
      <c r="I314" s="11"/>
      <c r="J314" s="11"/>
      <c r="K314" s="18"/>
      <c r="L314" s="11">
        <f ca="1">ROUND(K314*Key!$A$1, 2)</f>
        <v>0</v>
      </c>
      <c r="M314" s="11"/>
      <c r="N314" s="11"/>
      <c r="O314" s="18"/>
      <c r="P314" s="80">
        <f ca="1">ROUND(O314*Key!$A$1, 2)</f>
        <v>0</v>
      </c>
      <c r="Q314" s="82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ht="12.75">
      <c r="A315" s="10" t="s">
        <v>19</v>
      </c>
      <c r="B315" s="11"/>
      <c r="C315" s="11"/>
      <c r="D315" s="11">
        <f ca="1">ROUND(C315*Key!$A$1, 2)</f>
        <v>0</v>
      </c>
      <c r="E315" s="11"/>
      <c r="F315" s="11"/>
      <c r="G315" s="11"/>
      <c r="H315" s="11">
        <f ca="1">ROUND(G315*Key!$A$1, 2)</f>
        <v>0</v>
      </c>
      <c r="I315" s="11"/>
      <c r="J315" s="11"/>
      <c r="K315" s="11"/>
      <c r="L315" s="11">
        <f ca="1">ROUND(K315*Key!$A$1, 2)</f>
        <v>0</v>
      </c>
      <c r="M315" s="11"/>
      <c r="N315" s="11"/>
      <c r="O315" s="11"/>
      <c r="P315" s="80">
        <f ca="1">ROUND(O315*Key!$A$1, 2)</f>
        <v>0</v>
      </c>
      <c r="Q315" s="82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ht="12.75">
      <c r="A316" s="10" t="s">
        <v>20</v>
      </c>
      <c r="B316" s="11"/>
      <c r="C316" s="11"/>
      <c r="D316" s="11">
        <f ca="1">ROUND(C316*Key!$A$1, 2)</f>
        <v>0</v>
      </c>
      <c r="E316" s="11"/>
      <c r="F316" s="11"/>
      <c r="G316" s="11"/>
      <c r="H316" s="11">
        <f ca="1">ROUND(G316*Key!$A$1, 2)</f>
        <v>0</v>
      </c>
      <c r="I316" s="11"/>
      <c r="J316" s="11"/>
      <c r="K316" s="11"/>
      <c r="L316" s="11">
        <f ca="1">ROUND(K316*Key!$A$1, 2)</f>
        <v>0</v>
      </c>
      <c r="M316" s="11"/>
      <c r="N316" s="11"/>
      <c r="O316" s="11"/>
      <c r="P316" s="80">
        <f ca="1">ROUND(O316*Key!$A$1, 2)</f>
        <v>0</v>
      </c>
      <c r="Q316" s="82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ht="12.75">
      <c r="A317" s="10" t="s">
        <v>22</v>
      </c>
      <c r="B317" s="11"/>
      <c r="C317" s="11"/>
      <c r="D317" s="11">
        <f ca="1">ROUND(C317*Key!$A$1, 2)</f>
        <v>0</v>
      </c>
      <c r="E317" s="11"/>
      <c r="F317" s="11"/>
      <c r="G317" s="11"/>
      <c r="H317" s="11">
        <f ca="1">ROUND(G317*Key!$A$1, 2)</f>
        <v>0</v>
      </c>
      <c r="I317" s="11"/>
      <c r="J317" s="11"/>
      <c r="K317" s="11"/>
      <c r="L317" s="11">
        <f ca="1">ROUND(K317*Key!$A$1, 2)</f>
        <v>0</v>
      </c>
      <c r="M317" s="11"/>
      <c r="N317" s="11"/>
      <c r="O317" s="11"/>
      <c r="P317" s="80">
        <f ca="1">ROUND(O317*Key!$A$1, 2)</f>
        <v>0</v>
      </c>
      <c r="Q317" s="82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ht="12.75">
      <c r="A318" s="10" t="s">
        <v>23</v>
      </c>
      <c r="B318" s="11"/>
      <c r="C318" s="11"/>
      <c r="D318" s="11">
        <f ca="1">ROUND(C318*Key!$A$1, 2)</f>
        <v>0</v>
      </c>
      <c r="E318" s="11"/>
      <c r="F318" s="11"/>
      <c r="G318" s="11"/>
      <c r="H318" s="11">
        <f ca="1">ROUND(G318*Key!$A$1, 2)</f>
        <v>0</v>
      </c>
      <c r="I318" s="11"/>
      <c r="J318" s="11"/>
      <c r="K318" s="11"/>
      <c r="L318" s="11">
        <f ca="1">ROUND(K318*Key!$A$1, 2)</f>
        <v>0</v>
      </c>
      <c r="M318" s="11"/>
      <c r="N318" s="11"/>
      <c r="O318" s="11"/>
      <c r="P318" s="80">
        <f ca="1">ROUND(O318*Key!$A$1, 2)</f>
        <v>0</v>
      </c>
      <c r="Q318" s="82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ht="12.75">
      <c r="A319" s="10" t="s">
        <v>24</v>
      </c>
      <c r="B319" s="11"/>
      <c r="C319" s="11"/>
      <c r="D319" s="11">
        <f ca="1">ROUND(C319*Key!$A$1, 2)</f>
        <v>0</v>
      </c>
      <c r="E319" s="11"/>
      <c r="F319" s="11"/>
      <c r="G319" s="11"/>
      <c r="H319" s="11">
        <f ca="1">ROUND(G319*Key!$A$1, 2)</f>
        <v>0</v>
      </c>
      <c r="I319" s="11"/>
      <c r="J319" s="11"/>
      <c r="K319" s="11"/>
      <c r="L319" s="11">
        <f ca="1">ROUND(K319*Key!$A$1, 2)</f>
        <v>0</v>
      </c>
      <c r="M319" s="11"/>
      <c r="N319" s="11"/>
      <c r="O319" s="11"/>
      <c r="P319" s="80">
        <f ca="1">ROUND(O319*Key!$A$1, 2)</f>
        <v>0</v>
      </c>
      <c r="Q319" s="82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ht="12.75">
      <c r="A320" s="10" t="s">
        <v>25</v>
      </c>
      <c r="B320" s="11"/>
      <c r="C320" s="11"/>
      <c r="D320" s="11">
        <f ca="1">ROUND(C320*Key!$A$1, 2)</f>
        <v>0</v>
      </c>
      <c r="E320" s="11"/>
      <c r="F320" s="11"/>
      <c r="G320" s="11"/>
      <c r="H320" s="11">
        <f ca="1">ROUND(G320*Key!$A$1, 2)</f>
        <v>0</v>
      </c>
      <c r="I320" s="11"/>
      <c r="J320" s="11"/>
      <c r="K320" s="11"/>
      <c r="L320" s="11">
        <f ca="1">ROUND(K320*Key!$A$1, 2)</f>
        <v>0</v>
      </c>
      <c r="M320" s="11"/>
      <c r="N320" s="11"/>
      <c r="O320" s="11"/>
      <c r="P320" s="80">
        <f ca="1">ROUND(O320*Key!$A$1, 2)</f>
        <v>0</v>
      </c>
      <c r="Q320" s="82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ht="12.75">
      <c r="A321" s="12" t="s">
        <v>26</v>
      </c>
      <c r="B321" s="13"/>
      <c r="C321" s="13"/>
      <c r="D321" s="13">
        <f ca="1">ROUND(C321*Key!$A$1, 2)</f>
        <v>0</v>
      </c>
      <c r="E321" s="13"/>
      <c r="F321" s="13"/>
      <c r="G321" s="13"/>
      <c r="H321" s="13">
        <f ca="1">ROUND(G321*Key!$A$1, 2)</f>
        <v>0</v>
      </c>
      <c r="I321" s="13"/>
      <c r="J321" s="13"/>
      <c r="K321" s="13"/>
      <c r="L321" s="13">
        <f ca="1">ROUND(K321*Key!$A$1, 2)</f>
        <v>0</v>
      </c>
      <c r="M321" s="13"/>
      <c r="N321" s="13"/>
      <c r="O321" s="13"/>
      <c r="P321" s="13">
        <f ca="1">ROUND(O321*Key!$A$1, 2)</f>
        <v>0</v>
      </c>
      <c r="Q321" s="83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ht="12.75">
      <c r="A322" s="14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80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ht="18.75">
      <c r="A323" s="20">
        <v>132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84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3"/>
    </row>
    <row r="324" spans="1:30" ht="12.75">
      <c r="A324" s="8" t="s">
        <v>2</v>
      </c>
      <c r="B324" s="9" t="s">
        <v>3</v>
      </c>
      <c r="C324" s="9" t="s">
        <v>4</v>
      </c>
      <c r="D324" s="9" t="s">
        <v>5</v>
      </c>
      <c r="E324" s="9" t="s">
        <v>40</v>
      </c>
      <c r="F324" s="9" t="s">
        <v>6</v>
      </c>
      <c r="G324" s="9" t="s">
        <v>4</v>
      </c>
      <c r="H324" s="9" t="s">
        <v>5</v>
      </c>
      <c r="I324" s="9" t="str">
        <f>$E$3</f>
        <v>Date</v>
      </c>
      <c r="J324" s="9" t="s">
        <v>7</v>
      </c>
      <c r="K324" s="9" t="s">
        <v>4</v>
      </c>
      <c r="L324" s="9" t="s">
        <v>5</v>
      </c>
      <c r="M324" s="9" t="str">
        <f>$E$3</f>
        <v>Date</v>
      </c>
      <c r="N324" s="9" t="s">
        <v>8</v>
      </c>
      <c r="O324" s="9" t="s">
        <v>4</v>
      </c>
      <c r="P324" s="79" t="s">
        <v>5</v>
      </c>
      <c r="Q324" s="81" t="str">
        <f>$E$3</f>
        <v>Date</v>
      </c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24"/>
    </row>
    <row r="325" spans="1:30" ht="12.75">
      <c r="A325" s="10" t="s">
        <v>10</v>
      </c>
      <c r="B325" s="11"/>
      <c r="C325" s="18"/>
      <c r="D325" s="11">
        <f ca="1">ROUND(C325*Key!$A$1, 2)</f>
        <v>0</v>
      </c>
      <c r="E325" s="11"/>
      <c r="F325" s="11"/>
      <c r="G325" s="18"/>
      <c r="H325" s="11">
        <f ca="1">ROUND(G325*Key!$A$1, 2)</f>
        <v>0</v>
      </c>
      <c r="I325" s="11"/>
      <c r="J325" s="11"/>
      <c r="K325" s="18"/>
      <c r="L325" s="11">
        <f ca="1">ROUND(K325*Key!$A$1, 2)</f>
        <v>0</v>
      </c>
      <c r="M325" s="11"/>
      <c r="N325" s="11"/>
      <c r="O325" s="18"/>
      <c r="P325" s="80">
        <f ca="1">ROUND(O325*Key!$A$1, 2)</f>
        <v>0</v>
      </c>
      <c r="Q325" s="82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25"/>
    </row>
    <row r="326" spans="1:30" ht="12.75">
      <c r="A326" s="19" t="s">
        <v>9</v>
      </c>
      <c r="B326" s="11"/>
      <c r="C326" s="18"/>
      <c r="D326" s="11">
        <f ca="1">ROUND(C326*Key!$A$1, 2)</f>
        <v>0</v>
      </c>
      <c r="E326" s="11"/>
      <c r="F326" s="11"/>
      <c r="G326" s="18"/>
      <c r="H326" s="11">
        <f ca="1">ROUND(G326*Key!$A$1, 2)</f>
        <v>0</v>
      </c>
      <c r="I326" s="11"/>
      <c r="J326" s="11"/>
      <c r="K326" s="18"/>
      <c r="L326" s="11">
        <f ca="1">ROUND(K326*Key!$A$1, 2)</f>
        <v>0</v>
      </c>
      <c r="M326" s="11"/>
      <c r="N326" s="11"/>
      <c r="O326" s="18"/>
      <c r="P326" s="80">
        <f ca="1">ROUND(O326*Key!$A$1, 2)</f>
        <v>0</v>
      </c>
      <c r="Q326" s="82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25"/>
    </row>
    <row r="327" spans="1:30" ht="12.75">
      <c r="A327" s="10" t="s">
        <v>11</v>
      </c>
      <c r="B327" s="11"/>
      <c r="C327" s="11"/>
      <c r="D327" s="11">
        <f ca="1">ROUND(C327*Key!$A$1, 2)</f>
        <v>0</v>
      </c>
      <c r="E327" s="11"/>
      <c r="F327" s="11"/>
      <c r="G327" s="11"/>
      <c r="H327" s="11">
        <f ca="1">ROUND(G327*Key!$A$1, 2)</f>
        <v>0</v>
      </c>
      <c r="I327" s="11"/>
      <c r="J327" s="11"/>
      <c r="K327" s="11"/>
      <c r="L327" s="11">
        <f ca="1">ROUND(K327*Key!$A$1, 2)</f>
        <v>0</v>
      </c>
      <c r="M327" s="11"/>
      <c r="N327" s="11"/>
      <c r="O327" s="11"/>
      <c r="P327" s="80">
        <f ca="1">ROUND(O327*Key!$A$1, 2)</f>
        <v>0</v>
      </c>
      <c r="Q327" s="82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25"/>
    </row>
    <row r="328" spans="1:30" ht="12.75">
      <c r="A328" s="19" t="s">
        <v>12</v>
      </c>
      <c r="B328" s="11"/>
      <c r="C328" s="11"/>
      <c r="D328" s="11">
        <f ca="1">ROUND(C328*Key!$A$1, 2)</f>
        <v>0</v>
      </c>
      <c r="E328" s="11"/>
      <c r="F328" s="11"/>
      <c r="G328" s="18"/>
      <c r="H328" s="11">
        <f ca="1">ROUND(G328*Key!$A$1, 2)</f>
        <v>0</v>
      </c>
      <c r="I328" s="11"/>
      <c r="J328" s="11"/>
      <c r="K328" s="18"/>
      <c r="L328" s="11">
        <f ca="1">ROUND(K328*Key!$A$1, 2)</f>
        <v>0</v>
      </c>
      <c r="M328" s="11"/>
      <c r="N328" s="11"/>
      <c r="O328" s="18"/>
      <c r="P328" s="80">
        <f ca="1">ROUND(O328*Key!$A$1, 2)</f>
        <v>0</v>
      </c>
      <c r="Q328" s="82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25"/>
    </row>
    <row r="329" spans="1:30" ht="12.75">
      <c r="A329" s="19" t="s">
        <v>13</v>
      </c>
      <c r="B329" s="11"/>
      <c r="C329" s="18"/>
      <c r="D329" s="11">
        <f ca="1">ROUND(C329*Key!$A$1, 2)</f>
        <v>0</v>
      </c>
      <c r="E329" s="11"/>
      <c r="F329" s="11"/>
      <c r="G329" s="18"/>
      <c r="H329" s="11">
        <f ca="1">ROUND(G329*Key!$A$1, 2)</f>
        <v>0</v>
      </c>
      <c r="I329" s="11"/>
      <c r="J329" s="11"/>
      <c r="K329" s="18"/>
      <c r="L329" s="11">
        <f ca="1">ROUND(K329*Key!$A$1, 2)</f>
        <v>0</v>
      </c>
      <c r="M329" s="11"/>
      <c r="N329" s="11"/>
      <c r="O329" s="18"/>
      <c r="P329" s="80">
        <f ca="1">ROUND(O329*Key!$A$1, 2)</f>
        <v>0</v>
      </c>
      <c r="Q329" s="82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25"/>
    </row>
    <row r="330" spans="1:30" ht="12.75">
      <c r="A330" s="19" t="s">
        <v>32</v>
      </c>
      <c r="B330" s="11"/>
      <c r="C330" s="18"/>
      <c r="D330" s="11">
        <f ca="1">ROUND(C330*Key!$A$1, 2)</f>
        <v>0</v>
      </c>
      <c r="E330" s="11"/>
      <c r="F330" s="11"/>
      <c r="G330" s="18"/>
      <c r="H330" s="11">
        <f ca="1">ROUND(G330*Key!$A$1, 2)</f>
        <v>0</v>
      </c>
      <c r="I330" s="11"/>
      <c r="J330" s="11"/>
      <c r="K330" s="18"/>
      <c r="L330" s="11">
        <f ca="1">ROUND(K330*Key!$A$1, 2)</f>
        <v>0</v>
      </c>
      <c r="M330" s="11"/>
      <c r="N330" s="11"/>
      <c r="O330" s="18"/>
      <c r="P330" s="80">
        <f ca="1">ROUND(O330*Key!$A$1, 2)</f>
        <v>0</v>
      </c>
      <c r="Q330" s="82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25"/>
    </row>
    <row r="331" spans="1:30" ht="12.75">
      <c r="A331" s="19" t="s">
        <v>15</v>
      </c>
      <c r="B331" s="11" t="s">
        <v>462</v>
      </c>
      <c r="C331" s="11">
        <v>87.5</v>
      </c>
      <c r="D331" s="11">
        <f ca="1">ROUND(C331*Key!$A$1, 2)</f>
        <v>192.9</v>
      </c>
      <c r="E331" s="93">
        <v>45367</v>
      </c>
      <c r="F331" s="11" t="s">
        <v>462</v>
      </c>
      <c r="G331" s="11">
        <v>66</v>
      </c>
      <c r="H331" s="11">
        <f ca="1">ROUND(G331*Key!$A$1, 2)</f>
        <v>145.5</v>
      </c>
      <c r="I331" s="93">
        <v>45367</v>
      </c>
      <c r="J331" s="11" t="s">
        <v>462</v>
      </c>
      <c r="K331" s="11">
        <v>123.5</v>
      </c>
      <c r="L331" s="11">
        <f ca="1">ROUND(K331*Key!$A$1, 2)</f>
        <v>272.27</v>
      </c>
      <c r="M331" s="93">
        <v>45367</v>
      </c>
      <c r="N331" s="11" t="s">
        <v>462</v>
      </c>
      <c r="O331" s="11">
        <v>277</v>
      </c>
      <c r="P331" s="80">
        <f ca="1">ROUND(O331*Key!$A$1, 2)</f>
        <v>610.67999999999995</v>
      </c>
      <c r="Q331" s="94">
        <v>45367</v>
      </c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25"/>
    </row>
    <row r="332" spans="1:30" ht="12.75">
      <c r="A332" s="10" t="s">
        <v>16</v>
      </c>
      <c r="B332" s="11"/>
      <c r="C332" s="11"/>
      <c r="D332" s="11">
        <f ca="1">ROUND(C332*Key!$A$1, 2)</f>
        <v>0</v>
      </c>
      <c r="E332" s="11"/>
      <c r="F332" s="11"/>
      <c r="G332" s="11"/>
      <c r="H332" s="11">
        <f ca="1">ROUND(G332*Key!$A$1, 2)</f>
        <v>0</v>
      </c>
      <c r="I332" s="11"/>
      <c r="J332" s="11"/>
      <c r="K332" s="11"/>
      <c r="L332" s="11">
        <f ca="1">ROUND(K332*Key!$A$1, 2)</f>
        <v>0</v>
      </c>
      <c r="M332" s="11"/>
      <c r="N332" s="11"/>
      <c r="O332" s="11"/>
      <c r="P332" s="80">
        <f ca="1">ROUND(O332*Key!$A$1, 2)</f>
        <v>0</v>
      </c>
      <c r="Q332" s="82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25"/>
    </row>
    <row r="333" spans="1:30" ht="12.75">
      <c r="A333" s="10" t="s">
        <v>17</v>
      </c>
      <c r="B333" s="11"/>
      <c r="C333" s="11"/>
      <c r="D333" s="11">
        <f ca="1">ROUND(C333*Key!$A$1, 2)</f>
        <v>0</v>
      </c>
      <c r="E333" s="11"/>
      <c r="F333" s="11"/>
      <c r="G333" s="11"/>
      <c r="H333" s="11">
        <f ca="1">ROUND(G333*Key!$A$1, 2)</f>
        <v>0</v>
      </c>
      <c r="I333" s="11"/>
      <c r="J333" s="11"/>
      <c r="K333" s="11"/>
      <c r="L333" s="11">
        <f ca="1">ROUND(K333*Key!$A$1, 2)</f>
        <v>0</v>
      </c>
      <c r="M333" s="11"/>
      <c r="N333" s="11"/>
      <c r="O333" s="11"/>
      <c r="P333" s="80">
        <f ca="1">ROUND(O333*Key!$A$1, 2)</f>
        <v>0</v>
      </c>
      <c r="Q333" s="82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25"/>
    </row>
    <row r="334" spans="1:30" ht="12.75">
      <c r="A334" s="10" t="s">
        <v>18</v>
      </c>
      <c r="B334" s="11"/>
      <c r="C334" s="18"/>
      <c r="D334" s="11">
        <f ca="1">ROUND(C334*Key!$A$1, 2)</f>
        <v>0</v>
      </c>
      <c r="E334" s="11"/>
      <c r="F334" s="11"/>
      <c r="G334" s="18"/>
      <c r="H334" s="11">
        <f ca="1">ROUND(G334*Key!$A$1, 2)</f>
        <v>0</v>
      </c>
      <c r="I334" s="11"/>
      <c r="J334" s="11"/>
      <c r="K334" s="18"/>
      <c r="L334" s="11">
        <f ca="1">ROUND(K334*Key!$A$1, 2)</f>
        <v>0</v>
      </c>
      <c r="M334" s="11"/>
      <c r="N334" s="11"/>
      <c r="O334" s="18"/>
      <c r="P334" s="80">
        <f ca="1">ROUND(O334*Key!$A$1, 2)</f>
        <v>0</v>
      </c>
      <c r="Q334" s="82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25"/>
    </row>
    <row r="335" spans="1:30" ht="12.75">
      <c r="A335" s="10" t="s">
        <v>19</v>
      </c>
      <c r="B335" s="11"/>
      <c r="C335" s="11"/>
      <c r="D335" s="11">
        <f ca="1">ROUND(C335*Key!$A$1, 2)</f>
        <v>0</v>
      </c>
      <c r="E335" s="11"/>
      <c r="F335" s="11"/>
      <c r="G335" s="11"/>
      <c r="H335" s="11">
        <f ca="1">ROUND(G335*Key!$A$1, 2)</f>
        <v>0</v>
      </c>
      <c r="I335" s="11"/>
      <c r="J335" s="11"/>
      <c r="K335" s="11"/>
      <c r="L335" s="11">
        <f ca="1">ROUND(K335*Key!$A$1, 2)</f>
        <v>0</v>
      </c>
      <c r="M335" s="11"/>
      <c r="N335" s="11"/>
      <c r="O335" s="11"/>
      <c r="P335" s="80">
        <f ca="1">ROUND(O335*Key!$A$1, 2)</f>
        <v>0</v>
      </c>
      <c r="Q335" s="82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25"/>
    </row>
    <row r="336" spans="1:30" ht="12.75">
      <c r="A336" s="10" t="s">
        <v>20</v>
      </c>
      <c r="B336" s="11"/>
      <c r="C336" s="11"/>
      <c r="D336" s="11">
        <f ca="1">ROUND(C336*Key!$A$1, 2)</f>
        <v>0</v>
      </c>
      <c r="E336" s="11"/>
      <c r="F336" s="11"/>
      <c r="G336" s="11"/>
      <c r="H336" s="11">
        <f ca="1">ROUND(G336*Key!$A$1, 2)</f>
        <v>0</v>
      </c>
      <c r="I336" s="11"/>
      <c r="J336" s="11"/>
      <c r="K336" s="11"/>
      <c r="L336" s="11">
        <f ca="1">ROUND(K336*Key!$A$1, 2)</f>
        <v>0</v>
      </c>
      <c r="M336" s="11"/>
      <c r="N336" s="11"/>
      <c r="O336" s="11"/>
      <c r="P336" s="80">
        <f ca="1">ROUND(O336*Key!$A$1, 2)</f>
        <v>0</v>
      </c>
      <c r="Q336" s="82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25"/>
    </row>
    <row r="337" spans="1:30" ht="12.75">
      <c r="A337" s="10" t="s">
        <v>22</v>
      </c>
      <c r="B337" s="11"/>
      <c r="C337" s="11"/>
      <c r="D337" s="11">
        <f ca="1">ROUND(C337*Key!$A$1, 2)</f>
        <v>0</v>
      </c>
      <c r="E337" s="11"/>
      <c r="F337" s="11"/>
      <c r="G337" s="11"/>
      <c r="H337" s="11">
        <f ca="1">ROUND(G337*Key!$A$1, 2)</f>
        <v>0</v>
      </c>
      <c r="I337" s="11"/>
      <c r="J337" s="11"/>
      <c r="K337" s="11"/>
      <c r="L337" s="11">
        <f ca="1">ROUND(K337*Key!$A$1, 2)</f>
        <v>0</v>
      </c>
      <c r="M337" s="11"/>
      <c r="N337" s="11"/>
      <c r="O337" s="11"/>
      <c r="P337" s="80">
        <f ca="1">ROUND(O337*Key!$A$1, 2)</f>
        <v>0</v>
      </c>
      <c r="Q337" s="82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25"/>
    </row>
    <row r="338" spans="1:30" ht="12.75">
      <c r="A338" s="10" t="s">
        <v>23</v>
      </c>
      <c r="B338" s="11"/>
      <c r="C338" s="11"/>
      <c r="D338" s="11">
        <f ca="1">ROUND(C338*Key!$A$1, 2)</f>
        <v>0</v>
      </c>
      <c r="E338" s="11"/>
      <c r="F338" s="11"/>
      <c r="G338" s="11"/>
      <c r="H338" s="11">
        <f ca="1">ROUND(G338*Key!$A$1, 2)</f>
        <v>0</v>
      </c>
      <c r="I338" s="11"/>
      <c r="J338" s="11"/>
      <c r="K338" s="11"/>
      <c r="L338" s="11">
        <f ca="1">ROUND(K338*Key!$A$1, 2)</f>
        <v>0</v>
      </c>
      <c r="M338" s="11"/>
      <c r="N338" s="11"/>
      <c r="O338" s="11"/>
      <c r="P338" s="80">
        <f ca="1">ROUND(O338*Key!$A$1, 2)</f>
        <v>0</v>
      </c>
      <c r="Q338" s="82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25"/>
    </row>
    <row r="339" spans="1:30" ht="12.75">
      <c r="A339" s="10" t="s">
        <v>24</v>
      </c>
      <c r="B339" s="11"/>
      <c r="C339" s="11"/>
      <c r="D339" s="11">
        <f ca="1">ROUND(C339*Key!$A$1, 2)</f>
        <v>0</v>
      </c>
      <c r="E339" s="11"/>
      <c r="F339" s="11"/>
      <c r="G339" s="11"/>
      <c r="H339" s="11">
        <f ca="1">ROUND(G339*Key!$A$1, 2)</f>
        <v>0</v>
      </c>
      <c r="I339" s="11"/>
      <c r="J339" s="11"/>
      <c r="K339" s="11"/>
      <c r="L339" s="11">
        <f ca="1">ROUND(K339*Key!$A$1, 2)</f>
        <v>0</v>
      </c>
      <c r="M339" s="11"/>
      <c r="N339" s="11"/>
      <c r="O339" s="11"/>
      <c r="P339" s="80">
        <f ca="1">ROUND(O339*Key!$A$1, 2)</f>
        <v>0</v>
      </c>
      <c r="Q339" s="82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25"/>
    </row>
    <row r="340" spans="1:30" ht="12.75">
      <c r="A340" s="10" t="s">
        <v>25</v>
      </c>
      <c r="B340" s="11"/>
      <c r="C340" s="11"/>
      <c r="D340" s="11">
        <f ca="1">ROUND(C340*Key!$A$1, 2)</f>
        <v>0</v>
      </c>
      <c r="E340" s="11"/>
      <c r="F340" s="11"/>
      <c r="G340" s="11"/>
      <c r="H340" s="11">
        <f ca="1">ROUND(G340*Key!$A$1, 2)</f>
        <v>0</v>
      </c>
      <c r="I340" s="11"/>
      <c r="J340" s="11"/>
      <c r="K340" s="11"/>
      <c r="L340" s="11">
        <f ca="1">ROUND(K340*Key!$A$1, 2)</f>
        <v>0</v>
      </c>
      <c r="M340" s="11"/>
      <c r="N340" s="11"/>
      <c r="O340" s="11"/>
      <c r="P340" s="80">
        <f ca="1">ROUND(O340*Key!$A$1, 2)</f>
        <v>0</v>
      </c>
      <c r="Q340" s="82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25"/>
    </row>
    <row r="341" spans="1:30" ht="12.75">
      <c r="A341" s="12" t="s">
        <v>26</v>
      </c>
      <c r="B341" s="13"/>
      <c r="C341" s="13"/>
      <c r="D341" s="13">
        <f ca="1">ROUND(C341*Key!$A$1, 2)</f>
        <v>0</v>
      </c>
      <c r="E341" s="13"/>
      <c r="F341" s="13"/>
      <c r="G341" s="13"/>
      <c r="H341" s="13">
        <f ca="1">ROUND(G341*Key!$A$1, 2)</f>
        <v>0</v>
      </c>
      <c r="I341" s="13"/>
      <c r="J341" s="13"/>
      <c r="K341" s="13"/>
      <c r="L341" s="13">
        <f ca="1">ROUND(K341*Key!$A$1, 2)</f>
        <v>0</v>
      </c>
      <c r="M341" s="13"/>
      <c r="N341" s="13"/>
      <c r="O341" s="13"/>
      <c r="P341" s="13">
        <f ca="1">ROUND(O341*Key!$A$1, 2)</f>
        <v>0</v>
      </c>
      <c r="Q341" s="83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7"/>
    </row>
    <row r="342" spans="1:30" ht="12.75">
      <c r="A342" s="14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80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ht="18.75">
      <c r="A343" s="20">
        <v>148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84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2.75">
      <c r="A344" s="8" t="s">
        <v>2</v>
      </c>
      <c r="B344" s="9" t="s">
        <v>3</v>
      </c>
      <c r="C344" s="9" t="s">
        <v>4</v>
      </c>
      <c r="D344" s="9" t="s">
        <v>5</v>
      </c>
      <c r="E344" s="9" t="s">
        <v>40</v>
      </c>
      <c r="F344" s="9" t="s">
        <v>6</v>
      </c>
      <c r="G344" s="9" t="s">
        <v>4</v>
      </c>
      <c r="H344" s="9" t="s">
        <v>5</v>
      </c>
      <c r="I344" s="9" t="str">
        <f>$E$3</f>
        <v>Date</v>
      </c>
      <c r="J344" s="9" t="s">
        <v>7</v>
      </c>
      <c r="K344" s="9" t="s">
        <v>4</v>
      </c>
      <c r="L344" s="9" t="s">
        <v>5</v>
      </c>
      <c r="M344" s="9" t="str">
        <f>$E$3</f>
        <v>Date</v>
      </c>
      <c r="N344" s="9" t="s">
        <v>8</v>
      </c>
      <c r="O344" s="9" t="s">
        <v>4</v>
      </c>
      <c r="P344" s="79" t="s">
        <v>5</v>
      </c>
      <c r="Q344" s="81" t="str">
        <f>$E$3</f>
        <v>Date</v>
      </c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</row>
    <row r="345" spans="1:30" ht="12.75">
      <c r="A345" s="10" t="s">
        <v>10</v>
      </c>
      <c r="B345" s="11"/>
      <c r="C345" s="18"/>
      <c r="D345" s="11">
        <f ca="1">ROUND(C345*Key!$A$1, 2)</f>
        <v>0</v>
      </c>
      <c r="E345" s="11"/>
      <c r="F345" s="11"/>
      <c r="G345" s="18"/>
      <c r="H345" s="11">
        <f ca="1">ROUND(G345*Key!$A$1, 2)</f>
        <v>0</v>
      </c>
      <c r="I345" s="11"/>
      <c r="J345" s="11"/>
      <c r="K345" s="18"/>
      <c r="L345" s="11">
        <f ca="1">ROUND(K345*Key!$A$1, 2)</f>
        <v>0</v>
      </c>
      <c r="M345" s="11"/>
      <c r="N345" s="11"/>
      <c r="O345" s="18"/>
      <c r="P345" s="80">
        <f ca="1">ROUND(O345*Key!$A$1, 2)</f>
        <v>0</v>
      </c>
      <c r="Q345" s="82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ht="12.75">
      <c r="A346" s="19" t="s">
        <v>9</v>
      </c>
      <c r="B346" s="11"/>
      <c r="C346" s="18"/>
      <c r="D346" s="11">
        <f ca="1">ROUND(C346*Key!$A$1, 2)</f>
        <v>0</v>
      </c>
      <c r="E346" s="11"/>
      <c r="F346" s="11"/>
      <c r="G346" s="18"/>
      <c r="H346" s="11">
        <f ca="1">ROUND(G346*Key!$A$1, 2)</f>
        <v>0</v>
      </c>
      <c r="I346" s="11"/>
      <c r="J346" s="11"/>
      <c r="K346" s="18"/>
      <c r="L346" s="11">
        <f ca="1">ROUND(K346*Key!$A$1, 2)</f>
        <v>0</v>
      </c>
      <c r="M346" s="11"/>
      <c r="N346" s="11"/>
      <c r="O346" s="18"/>
      <c r="P346" s="80">
        <f ca="1">ROUND(O346*Key!$A$1, 2)</f>
        <v>0</v>
      </c>
      <c r="Q346" s="82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ht="12.75">
      <c r="A347" s="10" t="s">
        <v>11</v>
      </c>
      <c r="B347" s="11"/>
      <c r="C347" s="11"/>
      <c r="D347" s="11">
        <f ca="1">ROUND(C347*Key!$A$1, 2)</f>
        <v>0</v>
      </c>
      <c r="E347" s="11"/>
      <c r="F347" s="11"/>
      <c r="G347" s="11"/>
      <c r="H347" s="11">
        <f ca="1">ROUND(G347*Key!$A$1, 2)</f>
        <v>0</v>
      </c>
      <c r="I347" s="11"/>
      <c r="J347" s="11"/>
      <c r="K347" s="11"/>
      <c r="L347" s="11">
        <f ca="1">ROUND(K347*Key!$A$1, 2)</f>
        <v>0</v>
      </c>
      <c r="M347" s="11"/>
      <c r="N347" s="11"/>
      <c r="O347" s="11"/>
      <c r="P347" s="80">
        <f ca="1">ROUND(O347*Key!$A$1, 2)</f>
        <v>0</v>
      </c>
      <c r="Q347" s="82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ht="12.75">
      <c r="A348" s="19" t="s">
        <v>12</v>
      </c>
      <c r="B348" s="11" t="s">
        <v>442</v>
      </c>
      <c r="C348" s="11">
        <v>40</v>
      </c>
      <c r="D348" s="11">
        <f ca="1">ROUND(C348*Key!$A$1, 2)</f>
        <v>88.18</v>
      </c>
      <c r="E348" s="93">
        <v>43596</v>
      </c>
      <c r="F348" s="11" t="s">
        <v>442</v>
      </c>
      <c r="G348" s="11">
        <v>30</v>
      </c>
      <c r="H348" s="11">
        <f ca="1">ROUND(G348*Key!$A$1, 2)</f>
        <v>66.14</v>
      </c>
      <c r="I348" s="93">
        <v>43596</v>
      </c>
      <c r="J348" s="11" t="s">
        <v>442</v>
      </c>
      <c r="K348" s="11">
        <v>70</v>
      </c>
      <c r="L348" s="11">
        <f ca="1">ROUND(K348*Key!$A$1, 2)</f>
        <v>154.32</v>
      </c>
      <c r="M348" s="93">
        <v>43596</v>
      </c>
      <c r="N348" s="11" t="s">
        <v>442</v>
      </c>
      <c r="O348" s="11">
        <v>155</v>
      </c>
      <c r="P348" s="80">
        <f ca="1">ROUND(O348*Key!$A$1, 2)</f>
        <v>341.72</v>
      </c>
      <c r="Q348" s="153">
        <v>43596</v>
      </c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ht="12.75">
      <c r="A349" s="19" t="s">
        <v>13</v>
      </c>
      <c r="B349" s="11"/>
      <c r="C349" s="18"/>
      <c r="D349" s="11">
        <f ca="1">ROUND(C349*Key!$A$1, 2)</f>
        <v>0</v>
      </c>
      <c r="E349" s="11"/>
      <c r="F349" s="11"/>
      <c r="G349" s="18"/>
      <c r="H349" s="11">
        <f ca="1">ROUND(G349*Key!$A$1, 2)</f>
        <v>0</v>
      </c>
      <c r="I349" s="11"/>
      <c r="J349" s="11"/>
      <c r="K349" s="18"/>
      <c r="L349" s="11">
        <f ca="1">ROUND(K349*Key!$A$1, 2)</f>
        <v>0</v>
      </c>
      <c r="M349" s="11"/>
      <c r="N349" s="11"/>
      <c r="O349" s="18"/>
      <c r="P349" s="80">
        <f ca="1">ROUND(O349*Key!$A$1, 2)</f>
        <v>0</v>
      </c>
      <c r="Q349" s="82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ht="12.75">
      <c r="A350" s="19" t="s">
        <v>32</v>
      </c>
      <c r="B350" s="11"/>
      <c r="C350" s="18"/>
      <c r="D350" s="11">
        <f ca="1">ROUND(C350*Key!$A$1, 2)</f>
        <v>0</v>
      </c>
      <c r="E350" s="11"/>
      <c r="F350" s="11"/>
      <c r="G350" s="18"/>
      <c r="H350" s="11">
        <f ca="1">ROUND(G350*Key!$A$1, 2)</f>
        <v>0</v>
      </c>
      <c r="I350" s="11"/>
      <c r="J350" s="11"/>
      <c r="K350" s="18"/>
      <c r="L350" s="11">
        <f ca="1">ROUND(K350*Key!$A$1, 2)</f>
        <v>0</v>
      </c>
      <c r="M350" s="11"/>
      <c r="N350" s="11"/>
      <c r="O350" s="18"/>
      <c r="P350" s="80">
        <f ca="1">ROUND(O350*Key!$A$1, 2)</f>
        <v>0</v>
      </c>
      <c r="Q350" s="82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ht="12.75">
      <c r="A351" s="19" t="s">
        <v>15</v>
      </c>
      <c r="B351" s="11" t="s">
        <v>462</v>
      </c>
      <c r="C351" s="11">
        <v>88.5</v>
      </c>
      <c r="D351" s="11">
        <f ca="1">ROUND(C351*Key!$A$1, 2)</f>
        <v>195.11</v>
      </c>
      <c r="E351" s="93">
        <v>45549</v>
      </c>
      <c r="F351" s="11" t="s">
        <v>462</v>
      </c>
      <c r="G351" s="11">
        <v>68.5</v>
      </c>
      <c r="H351" s="11">
        <f ca="1">ROUND(G351*Key!$A$1, 2)</f>
        <v>151.02000000000001</v>
      </c>
      <c r="I351" s="93">
        <v>45549</v>
      </c>
      <c r="J351" s="11" t="s">
        <v>462</v>
      </c>
      <c r="K351" s="11">
        <v>122.5</v>
      </c>
      <c r="L351" s="11">
        <f ca="1">ROUND(K351*Key!$A$1, 2)</f>
        <v>270.07</v>
      </c>
      <c r="M351" s="93">
        <v>45549</v>
      </c>
      <c r="N351" s="11" t="s">
        <v>462</v>
      </c>
      <c r="O351" s="11">
        <f>122.5+88.5+68.5</f>
        <v>279.5</v>
      </c>
      <c r="P351" s="80">
        <f ca="1">ROUND(O351*Key!$A$1, 2)</f>
        <v>616.19000000000005</v>
      </c>
      <c r="Q351" s="94">
        <v>45549</v>
      </c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ht="12.75">
      <c r="A352" s="10" t="s">
        <v>16</v>
      </c>
      <c r="B352" s="11"/>
      <c r="C352" s="11"/>
      <c r="D352" s="11">
        <f ca="1">ROUND(C352*Key!$A$1, 2)</f>
        <v>0</v>
      </c>
      <c r="E352" s="11"/>
      <c r="F352" s="11"/>
      <c r="G352" s="11"/>
      <c r="H352" s="11">
        <f ca="1">ROUND(G352*Key!$A$1, 2)</f>
        <v>0</v>
      </c>
      <c r="I352" s="11"/>
      <c r="J352" s="11"/>
      <c r="K352" s="11"/>
      <c r="L352" s="11">
        <f ca="1">ROUND(K352*Key!$A$1, 2)</f>
        <v>0</v>
      </c>
      <c r="M352" s="11"/>
      <c r="N352" s="11"/>
      <c r="O352" s="11"/>
      <c r="P352" s="80">
        <f ca="1">ROUND(O352*Key!$A$1, 2)</f>
        <v>0</v>
      </c>
      <c r="Q352" s="82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ht="12.75">
      <c r="A353" s="10" t="s">
        <v>17</v>
      </c>
      <c r="B353" s="11"/>
      <c r="C353" s="11"/>
      <c r="D353" s="11">
        <f ca="1">ROUND(C353*Key!$A$1, 2)</f>
        <v>0</v>
      </c>
      <c r="E353" s="11"/>
      <c r="F353" s="11"/>
      <c r="G353" s="11"/>
      <c r="H353" s="11">
        <f ca="1">ROUND(G353*Key!$A$1, 2)</f>
        <v>0</v>
      </c>
      <c r="I353" s="11"/>
      <c r="J353" s="11"/>
      <c r="K353" s="11"/>
      <c r="L353" s="11">
        <f ca="1">ROUND(K353*Key!$A$1, 2)</f>
        <v>0</v>
      </c>
      <c r="M353" s="11"/>
      <c r="N353" s="11"/>
      <c r="O353" s="11"/>
      <c r="P353" s="80">
        <f ca="1">ROUND(O353*Key!$A$1, 2)</f>
        <v>0</v>
      </c>
      <c r="Q353" s="82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ht="12.75">
      <c r="A354" s="10" t="s">
        <v>18</v>
      </c>
      <c r="B354" s="11"/>
      <c r="C354" s="18"/>
      <c r="D354" s="11">
        <f ca="1">ROUND(C354*Key!$A$1, 2)</f>
        <v>0</v>
      </c>
      <c r="E354" s="11"/>
      <c r="F354" s="11"/>
      <c r="G354" s="18"/>
      <c r="H354" s="11">
        <f ca="1">ROUND(G354*Key!$A$1, 2)</f>
        <v>0</v>
      </c>
      <c r="I354" s="11"/>
      <c r="J354" s="11"/>
      <c r="K354" s="18"/>
      <c r="L354" s="11">
        <f ca="1">ROUND(K354*Key!$A$1, 2)</f>
        <v>0</v>
      </c>
      <c r="M354" s="11"/>
      <c r="N354" s="11"/>
      <c r="O354" s="18"/>
      <c r="P354" s="80">
        <f ca="1">ROUND(O354*Key!$A$1, 2)</f>
        <v>0</v>
      </c>
      <c r="Q354" s="82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ht="12.75">
      <c r="A355" s="10" t="s">
        <v>19</v>
      </c>
      <c r="B355" s="11" t="s">
        <v>501</v>
      </c>
      <c r="C355" s="11">
        <v>77.5</v>
      </c>
      <c r="D355" s="11">
        <f ca="1">ROUND(C355*Key!$A$1, 2)</f>
        <v>170.86</v>
      </c>
      <c r="E355" s="93">
        <v>45605</v>
      </c>
      <c r="F355" s="11" t="s">
        <v>501</v>
      </c>
      <c r="G355" s="11">
        <v>55</v>
      </c>
      <c r="H355" s="11">
        <f ca="1">ROUND(G355*Key!$A$1, 2)</f>
        <v>121.25</v>
      </c>
      <c r="I355" s="93">
        <v>45605</v>
      </c>
      <c r="J355" s="11" t="s">
        <v>501</v>
      </c>
      <c r="K355" s="11">
        <v>105</v>
      </c>
      <c r="L355" s="11">
        <f ca="1">ROUND(K355*Key!$A$1, 2)</f>
        <v>231.49</v>
      </c>
      <c r="M355" s="93">
        <v>45605</v>
      </c>
      <c r="N355" s="11" t="s">
        <v>501</v>
      </c>
      <c r="O355" s="11">
        <f>C355+G355+K355</f>
        <v>237.5</v>
      </c>
      <c r="P355" s="80">
        <f ca="1">ROUND(O355*Key!$A$1, 2)</f>
        <v>523.6</v>
      </c>
      <c r="Q355" s="94">
        <v>45605</v>
      </c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ht="12.75">
      <c r="A356" s="10" t="s">
        <v>20</v>
      </c>
      <c r="B356" s="11"/>
      <c r="C356" s="11"/>
      <c r="D356" s="11">
        <f ca="1">ROUND(C356*Key!$A$1, 2)</f>
        <v>0</v>
      </c>
      <c r="E356" s="11"/>
      <c r="F356" s="11"/>
      <c r="G356" s="11"/>
      <c r="H356" s="11">
        <f ca="1">ROUND(G356*Key!$A$1, 2)</f>
        <v>0</v>
      </c>
      <c r="I356" s="11"/>
      <c r="J356" s="11"/>
      <c r="K356" s="11"/>
      <c r="L356" s="11">
        <f ca="1">ROUND(K356*Key!$A$1, 2)</f>
        <v>0</v>
      </c>
      <c r="M356" s="11"/>
      <c r="N356" s="11"/>
      <c r="O356" s="11"/>
      <c r="P356" s="80">
        <f ca="1">ROUND(O356*Key!$A$1, 2)</f>
        <v>0</v>
      </c>
      <c r="Q356" s="82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ht="12.75">
      <c r="A357" s="10" t="s">
        <v>22</v>
      </c>
      <c r="B357" s="11"/>
      <c r="C357" s="11"/>
      <c r="D357" s="11">
        <f ca="1">ROUND(C357*Key!$A$1, 2)</f>
        <v>0</v>
      </c>
      <c r="E357" s="11"/>
      <c r="F357" s="11"/>
      <c r="G357" s="11"/>
      <c r="H357" s="11">
        <f ca="1">ROUND(G357*Key!$A$1, 2)</f>
        <v>0</v>
      </c>
      <c r="I357" s="11"/>
      <c r="J357" s="11"/>
      <c r="K357" s="11"/>
      <c r="L357" s="11">
        <f ca="1">ROUND(K357*Key!$A$1, 2)</f>
        <v>0</v>
      </c>
      <c r="M357" s="11"/>
      <c r="N357" s="11"/>
      <c r="O357" s="11"/>
      <c r="P357" s="80">
        <f ca="1">ROUND(O357*Key!$A$1, 2)</f>
        <v>0</v>
      </c>
      <c r="Q357" s="82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ht="12.75">
      <c r="A358" s="10" t="s">
        <v>23</v>
      </c>
      <c r="B358" s="11"/>
      <c r="C358" s="11"/>
      <c r="D358" s="11">
        <f ca="1">ROUND(C358*Key!$A$1, 2)</f>
        <v>0</v>
      </c>
      <c r="E358" s="11"/>
      <c r="F358" s="11"/>
      <c r="G358" s="11"/>
      <c r="H358" s="11">
        <f ca="1">ROUND(G358*Key!$A$1, 2)</f>
        <v>0</v>
      </c>
      <c r="I358" s="11"/>
      <c r="J358" s="11"/>
      <c r="K358" s="11"/>
      <c r="L358" s="11">
        <f ca="1">ROUND(K358*Key!$A$1, 2)</f>
        <v>0</v>
      </c>
      <c r="M358" s="11"/>
      <c r="N358" s="11"/>
      <c r="O358" s="11"/>
      <c r="P358" s="80">
        <f ca="1">ROUND(O358*Key!$A$1, 2)</f>
        <v>0</v>
      </c>
      <c r="Q358" s="82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ht="12.75">
      <c r="A359" s="10" t="s">
        <v>24</v>
      </c>
      <c r="B359" s="11"/>
      <c r="C359" s="11"/>
      <c r="D359" s="11">
        <f ca="1">ROUND(C359*Key!$A$1, 2)</f>
        <v>0</v>
      </c>
      <c r="E359" s="11"/>
      <c r="F359" s="11"/>
      <c r="G359" s="11"/>
      <c r="H359" s="11">
        <f ca="1">ROUND(G359*Key!$A$1, 2)</f>
        <v>0</v>
      </c>
      <c r="I359" s="11"/>
      <c r="J359" s="11"/>
      <c r="K359" s="11"/>
      <c r="L359" s="11">
        <f ca="1">ROUND(K359*Key!$A$1, 2)</f>
        <v>0</v>
      </c>
      <c r="M359" s="11"/>
      <c r="N359" s="11"/>
      <c r="O359" s="11"/>
      <c r="P359" s="80">
        <f ca="1">ROUND(O359*Key!$A$1, 2)</f>
        <v>0</v>
      </c>
      <c r="Q359" s="82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ht="12.75">
      <c r="A360" s="10" t="s">
        <v>25</v>
      </c>
      <c r="B360" s="11"/>
      <c r="C360" s="11"/>
      <c r="D360" s="11">
        <f ca="1">ROUND(C360*Key!$A$1, 2)</f>
        <v>0</v>
      </c>
      <c r="E360" s="11"/>
      <c r="F360" s="11"/>
      <c r="G360" s="11"/>
      <c r="H360" s="11">
        <f ca="1">ROUND(G360*Key!$A$1, 2)</f>
        <v>0</v>
      </c>
      <c r="I360" s="11"/>
      <c r="J360" s="11"/>
      <c r="K360" s="11"/>
      <c r="L360" s="11">
        <f ca="1">ROUND(K360*Key!$A$1, 2)</f>
        <v>0</v>
      </c>
      <c r="M360" s="11"/>
      <c r="N360" s="11"/>
      <c r="O360" s="11"/>
      <c r="P360" s="80">
        <f ca="1">ROUND(O360*Key!$A$1, 2)</f>
        <v>0</v>
      </c>
      <c r="Q360" s="82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ht="12.75">
      <c r="A361" s="12" t="s">
        <v>26</v>
      </c>
      <c r="B361" s="13"/>
      <c r="C361" s="13"/>
      <c r="D361" s="13">
        <f ca="1">ROUND(C361*Key!$A$1, 2)</f>
        <v>0</v>
      </c>
      <c r="E361" s="13"/>
      <c r="F361" s="13"/>
      <c r="G361" s="13"/>
      <c r="H361" s="13">
        <f ca="1">ROUND(G361*Key!$A$1, 2)</f>
        <v>0</v>
      </c>
      <c r="I361" s="13"/>
      <c r="J361" s="13"/>
      <c r="K361" s="13"/>
      <c r="L361" s="13">
        <f ca="1">ROUND(K361*Key!$A$1, 2)</f>
        <v>0</v>
      </c>
      <c r="M361" s="13"/>
      <c r="N361" s="13"/>
      <c r="O361" s="13"/>
      <c r="P361" s="13">
        <f ca="1">ROUND(O361*Key!$A$1, 2)</f>
        <v>0</v>
      </c>
      <c r="Q361" s="83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ht="12.75">
      <c r="A362" s="14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80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ht="12.75">
      <c r="A363" s="14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80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ht="18.75">
      <c r="A364" s="20">
        <v>165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84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ht="12.75">
      <c r="A365" s="8" t="s">
        <v>2</v>
      </c>
      <c r="B365" s="9" t="s">
        <v>3</v>
      </c>
      <c r="C365" s="9" t="s">
        <v>4</v>
      </c>
      <c r="D365" s="9" t="s">
        <v>5</v>
      </c>
      <c r="E365" s="9" t="s">
        <v>40</v>
      </c>
      <c r="F365" s="9" t="s">
        <v>6</v>
      </c>
      <c r="G365" s="9" t="s">
        <v>4</v>
      </c>
      <c r="H365" s="9" t="s">
        <v>5</v>
      </c>
      <c r="I365" s="9" t="str">
        <f>$E$3</f>
        <v>Date</v>
      </c>
      <c r="J365" s="9" t="s">
        <v>7</v>
      </c>
      <c r="K365" s="9" t="s">
        <v>4</v>
      </c>
      <c r="L365" s="9" t="s">
        <v>5</v>
      </c>
      <c r="M365" s="9" t="str">
        <f>$E$3</f>
        <v>Date</v>
      </c>
      <c r="N365" s="9" t="s">
        <v>8</v>
      </c>
      <c r="O365" s="9" t="s">
        <v>4</v>
      </c>
      <c r="P365" s="79" t="s">
        <v>5</v>
      </c>
      <c r="Q365" s="81" t="str">
        <f>$E$3</f>
        <v>Date</v>
      </c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</row>
    <row r="366" spans="1:30" ht="12.75">
      <c r="A366" s="10" t="s">
        <v>10</v>
      </c>
      <c r="B366" s="11"/>
      <c r="C366" s="18"/>
      <c r="D366" s="11">
        <f ca="1">ROUND(C366*Key!$A$1, 2)</f>
        <v>0</v>
      </c>
      <c r="E366" s="11"/>
      <c r="F366" s="11"/>
      <c r="G366" s="18"/>
      <c r="H366" s="11">
        <f ca="1">ROUND(G366*Key!$A$1, 2)</f>
        <v>0</v>
      </c>
      <c r="I366" s="11"/>
      <c r="J366" s="11"/>
      <c r="K366" s="18"/>
      <c r="L366" s="11">
        <f ca="1">ROUND(K366*Key!$A$1, 2)</f>
        <v>0</v>
      </c>
      <c r="M366" s="11"/>
      <c r="N366" s="11"/>
      <c r="O366" s="18"/>
      <c r="P366" s="80">
        <f ca="1">ROUND(O366*Key!$A$1, 2)</f>
        <v>0</v>
      </c>
      <c r="Q366" s="82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ht="12.75">
      <c r="A367" s="19" t="s">
        <v>9</v>
      </c>
      <c r="B367" s="11"/>
      <c r="C367" s="18"/>
      <c r="D367" s="11">
        <f ca="1">ROUND(C367*Key!$A$1, 2)</f>
        <v>0</v>
      </c>
      <c r="E367" s="11"/>
      <c r="F367" s="11"/>
      <c r="G367" s="18"/>
      <c r="H367" s="11">
        <f ca="1">ROUND(G367*Key!$A$1, 2)</f>
        <v>0</v>
      </c>
      <c r="I367" s="11"/>
      <c r="J367" s="11"/>
      <c r="K367" s="18"/>
      <c r="L367" s="11">
        <f ca="1">ROUND(K367*Key!$A$1, 2)</f>
        <v>0</v>
      </c>
      <c r="M367" s="11"/>
      <c r="N367" s="11"/>
      <c r="O367" s="18"/>
      <c r="P367" s="80">
        <f ca="1">ROUND(O367*Key!$A$1, 2)</f>
        <v>0</v>
      </c>
      <c r="Q367" s="82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ht="12.75">
      <c r="A368" s="10" t="s">
        <v>11</v>
      </c>
      <c r="B368" s="11"/>
      <c r="C368" s="11"/>
      <c r="D368" s="11">
        <f ca="1">ROUND(C368*Key!$A$1, 2)</f>
        <v>0</v>
      </c>
      <c r="E368" s="11"/>
      <c r="F368" s="11"/>
      <c r="G368" s="11"/>
      <c r="H368" s="11">
        <f ca="1">ROUND(G368*Key!$A$1, 2)</f>
        <v>0</v>
      </c>
      <c r="I368" s="11"/>
      <c r="J368" s="11"/>
      <c r="K368" s="11"/>
      <c r="L368" s="11">
        <f ca="1">ROUND(K368*Key!$A$1, 2)</f>
        <v>0</v>
      </c>
      <c r="M368" s="11"/>
      <c r="N368" s="11"/>
      <c r="O368" s="11"/>
      <c r="P368" s="80">
        <f ca="1">ROUND(O368*Key!$A$1, 2)</f>
        <v>0</v>
      </c>
      <c r="Q368" s="82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ht="12.75">
      <c r="A369" s="19" t="s">
        <v>12</v>
      </c>
      <c r="B369" s="11" t="s">
        <v>466</v>
      </c>
      <c r="C369" s="11">
        <v>137.5</v>
      </c>
      <c r="D369" s="11">
        <f ca="1">ROUND(C369*Key!$A$1, 2)</f>
        <v>303.14</v>
      </c>
      <c r="E369" s="93">
        <v>45003</v>
      </c>
      <c r="F369" s="11" t="s">
        <v>466</v>
      </c>
      <c r="G369" s="56">
        <v>57.5</v>
      </c>
      <c r="H369" s="11">
        <f ca="1">ROUND(G369*Key!$A$1, 2)</f>
        <v>126.77</v>
      </c>
      <c r="I369" s="93">
        <v>44912</v>
      </c>
      <c r="J369" s="11" t="s">
        <v>466</v>
      </c>
      <c r="K369" s="56">
        <v>167.5</v>
      </c>
      <c r="L369" s="11">
        <f ca="1">ROUND(K369*Key!$A$1, 2)</f>
        <v>369.27</v>
      </c>
      <c r="M369" s="93">
        <v>45003</v>
      </c>
      <c r="N369" s="11" t="s">
        <v>466</v>
      </c>
      <c r="O369" s="56">
        <v>362.5</v>
      </c>
      <c r="P369" s="80">
        <f ca="1">ROUND(O369*Key!$A$1, 2)</f>
        <v>799.17</v>
      </c>
      <c r="Q369" s="94">
        <v>45003</v>
      </c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ht="12.75">
      <c r="A370" s="19" t="s">
        <v>13</v>
      </c>
      <c r="B370" s="11" t="s">
        <v>466</v>
      </c>
      <c r="C370" s="11">
        <v>137.5</v>
      </c>
      <c r="D370" s="11">
        <f ca="1">ROUND(C370*Key!$A$1, 2)</f>
        <v>303.14</v>
      </c>
      <c r="E370" s="93">
        <v>45003</v>
      </c>
      <c r="F370" s="11" t="s">
        <v>466</v>
      </c>
      <c r="G370" s="56">
        <v>57.5</v>
      </c>
      <c r="H370" s="11">
        <f ca="1">ROUND(G370*Key!$A$1, 2)</f>
        <v>126.77</v>
      </c>
      <c r="I370" s="93">
        <v>44912</v>
      </c>
      <c r="J370" s="11" t="s">
        <v>466</v>
      </c>
      <c r="K370" s="56">
        <v>167.5</v>
      </c>
      <c r="L370" s="11">
        <f ca="1">ROUND(K370*Key!$A$1, 2)</f>
        <v>369.27</v>
      </c>
      <c r="M370" s="93">
        <v>45003</v>
      </c>
      <c r="N370" s="11" t="s">
        <v>466</v>
      </c>
      <c r="O370" s="56">
        <v>362.5</v>
      </c>
      <c r="P370" s="80">
        <f ca="1">ROUND(O370*Key!$A$1, 2)</f>
        <v>799.17</v>
      </c>
      <c r="Q370" s="94">
        <v>45003</v>
      </c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ht="12.75">
      <c r="A371" s="19" t="s">
        <v>32</v>
      </c>
      <c r="B371" s="11" t="s">
        <v>466</v>
      </c>
      <c r="C371" s="11">
        <v>137.5</v>
      </c>
      <c r="D371" s="11">
        <f ca="1">ROUND(C371*Key!$A$1, 2)</f>
        <v>303.14</v>
      </c>
      <c r="E371" s="93">
        <v>45003</v>
      </c>
      <c r="F371" s="11" t="s">
        <v>466</v>
      </c>
      <c r="G371" s="56">
        <v>57.5</v>
      </c>
      <c r="H371" s="11">
        <f ca="1">ROUND(G371*Key!$A$1, 2)</f>
        <v>126.77</v>
      </c>
      <c r="I371" s="93">
        <v>44912</v>
      </c>
      <c r="J371" s="11" t="s">
        <v>466</v>
      </c>
      <c r="K371" s="56">
        <v>167.5</v>
      </c>
      <c r="L371" s="11">
        <f ca="1">ROUND(K371*Key!$A$1, 2)</f>
        <v>369.27</v>
      </c>
      <c r="M371" s="93">
        <v>45003</v>
      </c>
      <c r="N371" s="11" t="s">
        <v>466</v>
      </c>
      <c r="O371" s="56">
        <v>362.5</v>
      </c>
      <c r="P371" s="80">
        <f ca="1">ROUND(O371*Key!$A$1, 2)</f>
        <v>799.17</v>
      </c>
      <c r="Q371" s="94">
        <v>45003</v>
      </c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ht="12.75">
      <c r="A372" s="19" t="s">
        <v>15</v>
      </c>
      <c r="B372" s="11" t="s">
        <v>441</v>
      </c>
      <c r="C372" s="11">
        <v>110</v>
      </c>
      <c r="D372" s="11">
        <f ca="1">ROUND(C372*Key!$A$1, 2)</f>
        <v>242.51</v>
      </c>
      <c r="E372" s="93">
        <v>43596</v>
      </c>
      <c r="F372" s="11" t="s">
        <v>441</v>
      </c>
      <c r="G372" s="11">
        <v>45</v>
      </c>
      <c r="H372" s="11">
        <f ca="1">ROUND(G372*Key!$A$1, 2)</f>
        <v>99.21</v>
      </c>
      <c r="I372" s="93">
        <v>43596</v>
      </c>
      <c r="J372" s="11" t="s">
        <v>441</v>
      </c>
      <c r="K372" s="11">
        <v>137.5</v>
      </c>
      <c r="L372" s="11">
        <f ca="1">ROUND(K372*Key!$A$1, 2)</f>
        <v>303.14</v>
      </c>
      <c r="M372" s="93">
        <v>43596</v>
      </c>
      <c r="N372" s="11" t="s">
        <v>441</v>
      </c>
      <c r="O372" s="11">
        <v>292.5</v>
      </c>
      <c r="P372" s="80">
        <f ca="1">ROUND(O372*Key!$A$1, 2)</f>
        <v>644.85</v>
      </c>
      <c r="Q372" s="94">
        <v>43596</v>
      </c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ht="12.75">
      <c r="A373" s="10" t="s">
        <v>16</v>
      </c>
      <c r="B373" s="11"/>
      <c r="C373" s="11"/>
      <c r="D373" s="11">
        <f ca="1">ROUND(C373*Key!$A$1, 2)</f>
        <v>0</v>
      </c>
      <c r="E373" s="11"/>
      <c r="F373" s="11"/>
      <c r="G373" s="11"/>
      <c r="H373" s="11">
        <f ca="1">ROUND(G373*Key!$A$1, 2)</f>
        <v>0</v>
      </c>
      <c r="I373" s="11"/>
      <c r="J373" s="11"/>
      <c r="K373" s="11"/>
      <c r="L373" s="11">
        <f ca="1">ROUND(K373*Key!$A$1, 2)</f>
        <v>0</v>
      </c>
      <c r="M373" s="11"/>
      <c r="N373" s="11"/>
      <c r="O373" s="11"/>
      <c r="P373" s="80">
        <f ca="1">ROUND(O373*Key!$A$1, 2)</f>
        <v>0</v>
      </c>
      <c r="Q373" s="82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ht="12.75">
      <c r="A374" s="10" t="s">
        <v>17</v>
      </c>
      <c r="B374" s="11"/>
      <c r="C374" s="11"/>
      <c r="D374" s="11">
        <f ca="1">ROUND(C374*Key!$A$1, 2)</f>
        <v>0</v>
      </c>
      <c r="E374" s="11"/>
      <c r="F374" s="11"/>
      <c r="G374" s="11"/>
      <c r="H374" s="11">
        <f ca="1">ROUND(G374*Key!$A$1, 2)</f>
        <v>0</v>
      </c>
      <c r="I374" s="11"/>
      <c r="J374" s="11"/>
      <c r="K374" s="11"/>
      <c r="L374" s="11">
        <f ca="1">ROUND(K374*Key!$A$1, 2)</f>
        <v>0</v>
      </c>
      <c r="M374" s="11"/>
      <c r="N374" s="11"/>
      <c r="O374" s="11"/>
      <c r="P374" s="80">
        <f ca="1">ROUND(O374*Key!$A$1, 2)</f>
        <v>0</v>
      </c>
      <c r="Q374" s="82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ht="12.75">
      <c r="A375" s="10" t="s">
        <v>18</v>
      </c>
      <c r="B375" s="11"/>
      <c r="C375" s="18"/>
      <c r="D375" s="11">
        <f ca="1">ROUND(C375*Key!$A$1, 2)</f>
        <v>0</v>
      </c>
      <c r="E375" s="11"/>
      <c r="F375" s="11"/>
      <c r="G375" s="18"/>
      <c r="H375" s="11">
        <f ca="1">ROUND(G375*Key!$A$1, 2)</f>
        <v>0</v>
      </c>
      <c r="I375" s="11"/>
      <c r="J375" s="11"/>
      <c r="K375" s="18"/>
      <c r="L375" s="11">
        <f ca="1">ROUND(K375*Key!$A$1, 2)</f>
        <v>0</v>
      </c>
      <c r="M375" s="11"/>
      <c r="N375" s="11"/>
      <c r="O375" s="18"/>
      <c r="P375" s="80">
        <f ca="1">ROUND(O375*Key!$A$1, 2)</f>
        <v>0</v>
      </c>
      <c r="Q375" s="82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ht="12.75">
      <c r="A376" s="10" t="s">
        <v>19</v>
      </c>
      <c r="B376" s="11"/>
      <c r="C376" s="11"/>
      <c r="D376" s="11">
        <f ca="1">ROUND(C376*Key!$A$1, 2)</f>
        <v>0</v>
      </c>
      <c r="E376" s="11"/>
      <c r="F376" s="11"/>
      <c r="G376" s="11"/>
      <c r="H376" s="11">
        <f ca="1">ROUND(G376*Key!$A$1, 2)</f>
        <v>0</v>
      </c>
      <c r="I376" s="11"/>
      <c r="J376" s="11"/>
      <c r="K376" s="11"/>
      <c r="L376" s="11">
        <f ca="1">ROUND(K376*Key!$A$1, 2)</f>
        <v>0</v>
      </c>
      <c r="M376" s="11"/>
      <c r="N376" s="11"/>
      <c r="O376" s="11"/>
      <c r="P376" s="80">
        <f ca="1">ROUND(O376*Key!$A$1, 2)</f>
        <v>0</v>
      </c>
      <c r="Q376" s="82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ht="12.75">
      <c r="A377" s="10" t="s">
        <v>20</v>
      </c>
      <c r="B377" s="11"/>
      <c r="C377" s="11"/>
      <c r="D377" s="11">
        <f ca="1">ROUND(C377*Key!$A$1, 2)</f>
        <v>0</v>
      </c>
      <c r="E377" s="11"/>
      <c r="F377" s="11"/>
      <c r="G377" s="11"/>
      <c r="H377" s="11">
        <f ca="1">ROUND(G377*Key!$A$1, 2)</f>
        <v>0</v>
      </c>
      <c r="I377" s="11"/>
      <c r="J377" s="11"/>
      <c r="K377" s="11"/>
      <c r="L377" s="11">
        <f ca="1">ROUND(K377*Key!$A$1, 2)</f>
        <v>0</v>
      </c>
      <c r="M377" s="11"/>
      <c r="N377" s="11"/>
      <c r="O377" s="11"/>
      <c r="P377" s="80">
        <f ca="1">ROUND(O377*Key!$A$1, 2)</f>
        <v>0</v>
      </c>
      <c r="Q377" s="82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ht="12.75">
      <c r="A378" s="10" t="s">
        <v>22</v>
      </c>
      <c r="B378" s="11"/>
      <c r="C378" s="11"/>
      <c r="D378" s="11">
        <f ca="1">ROUND(C378*Key!$A$1, 2)</f>
        <v>0</v>
      </c>
      <c r="E378" s="11"/>
      <c r="F378" s="11"/>
      <c r="G378" s="11"/>
      <c r="H378" s="11">
        <f ca="1">ROUND(G378*Key!$A$1, 2)</f>
        <v>0</v>
      </c>
      <c r="I378" s="11"/>
      <c r="J378" s="11"/>
      <c r="K378" s="11"/>
      <c r="L378" s="11">
        <f ca="1">ROUND(K378*Key!$A$1, 2)</f>
        <v>0</v>
      </c>
      <c r="M378" s="11"/>
      <c r="N378" s="11"/>
      <c r="O378" s="11"/>
      <c r="P378" s="80">
        <f ca="1">ROUND(O378*Key!$A$1, 2)</f>
        <v>0</v>
      </c>
      <c r="Q378" s="82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ht="12.75">
      <c r="A379" s="10" t="s">
        <v>23</v>
      </c>
      <c r="B379" s="11"/>
      <c r="C379" s="11"/>
      <c r="D379" s="11">
        <f ca="1">ROUND(C379*Key!$A$1, 2)</f>
        <v>0</v>
      </c>
      <c r="E379" s="11"/>
      <c r="F379" s="11"/>
      <c r="G379" s="11"/>
      <c r="H379" s="11">
        <f ca="1">ROUND(G379*Key!$A$1, 2)</f>
        <v>0</v>
      </c>
      <c r="I379" s="11"/>
      <c r="J379" s="11"/>
      <c r="K379" s="11"/>
      <c r="L379" s="11">
        <f ca="1">ROUND(K379*Key!$A$1, 2)</f>
        <v>0</v>
      </c>
      <c r="M379" s="11"/>
      <c r="N379" s="11"/>
      <c r="O379" s="11"/>
      <c r="P379" s="80">
        <f ca="1">ROUND(O379*Key!$A$1, 2)</f>
        <v>0</v>
      </c>
      <c r="Q379" s="82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ht="12.75">
      <c r="A380" s="10" t="s">
        <v>24</v>
      </c>
      <c r="B380" s="11"/>
      <c r="C380" s="11"/>
      <c r="D380" s="11">
        <f ca="1">ROUND(C380*Key!$A$1, 2)</f>
        <v>0</v>
      </c>
      <c r="E380" s="11"/>
      <c r="F380" s="11"/>
      <c r="G380" s="11"/>
      <c r="H380" s="11">
        <f ca="1">ROUND(G380*Key!$A$1, 2)</f>
        <v>0</v>
      </c>
      <c r="I380" s="11"/>
      <c r="J380" s="11"/>
      <c r="K380" s="11"/>
      <c r="L380" s="11">
        <f ca="1">ROUND(K380*Key!$A$1, 2)</f>
        <v>0</v>
      </c>
      <c r="M380" s="11"/>
      <c r="N380" s="11"/>
      <c r="O380" s="11"/>
      <c r="P380" s="80">
        <f ca="1">ROUND(O380*Key!$A$1, 2)</f>
        <v>0</v>
      </c>
      <c r="Q380" s="82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ht="12.75">
      <c r="A381" s="10" t="s">
        <v>25</v>
      </c>
      <c r="B381" s="11"/>
      <c r="C381" s="11"/>
      <c r="D381" s="11">
        <f ca="1">ROUND(C381*Key!$A$1, 2)</f>
        <v>0</v>
      </c>
      <c r="E381" s="11"/>
      <c r="F381" s="11"/>
      <c r="G381" s="11"/>
      <c r="H381" s="11">
        <f ca="1">ROUND(G381*Key!$A$1, 2)</f>
        <v>0</v>
      </c>
      <c r="I381" s="11"/>
      <c r="J381" s="11"/>
      <c r="K381" s="11"/>
      <c r="L381" s="11">
        <f ca="1">ROUND(K381*Key!$A$1, 2)</f>
        <v>0</v>
      </c>
      <c r="M381" s="11"/>
      <c r="N381" s="11"/>
      <c r="O381" s="11"/>
      <c r="P381" s="80">
        <f ca="1">ROUND(O381*Key!$A$1, 2)</f>
        <v>0</v>
      </c>
      <c r="Q381" s="82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ht="12.75">
      <c r="A382" s="12" t="s">
        <v>26</v>
      </c>
      <c r="B382" s="13"/>
      <c r="C382" s="13"/>
      <c r="D382" s="13">
        <f ca="1">ROUND(C382*Key!$A$1, 2)</f>
        <v>0</v>
      </c>
      <c r="E382" s="13"/>
      <c r="F382" s="13"/>
      <c r="G382" s="13"/>
      <c r="H382" s="13">
        <f ca="1">ROUND(G382*Key!$A$1, 2)</f>
        <v>0</v>
      </c>
      <c r="I382" s="13"/>
      <c r="J382" s="13"/>
      <c r="K382" s="13"/>
      <c r="L382" s="13">
        <f ca="1">ROUND(K382*Key!$A$1, 2)</f>
        <v>0</v>
      </c>
      <c r="M382" s="13"/>
      <c r="N382" s="13"/>
      <c r="O382" s="13"/>
      <c r="P382" s="13">
        <f ca="1">ROUND(O382*Key!$A$1, 2)</f>
        <v>0</v>
      </c>
      <c r="Q382" s="83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ht="12.75">
      <c r="A383" s="14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80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ht="18.75">
      <c r="A384" s="20">
        <v>181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84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ht="12.75">
      <c r="A385" s="8" t="s">
        <v>2</v>
      </c>
      <c r="B385" s="9" t="s">
        <v>3</v>
      </c>
      <c r="C385" s="9" t="s">
        <v>4</v>
      </c>
      <c r="D385" s="9" t="s">
        <v>5</v>
      </c>
      <c r="E385" s="9" t="s">
        <v>40</v>
      </c>
      <c r="F385" s="9" t="s">
        <v>6</v>
      </c>
      <c r="G385" s="9" t="s">
        <v>4</v>
      </c>
      <c r="H385" s="9" t="s">
        <v>5</v>
      </c>
      <c r="I385" s="9" t="str">
        <f>$E$3</f>
        <v>Date</v>
      </c>
      <c r="J385" s="9" t="s">
        <v>7</v>
      </c>
      <c r="K385" s="9" t="s">
        <v>4</v>
      </c>
      <c r="L385" s="9" t="s">
        <v>5</v>
      </c>
      <c r="M385" s="9" t="str">
        <f>$E$3</f>
        <v>Date</v>
      </c>
      <c r="N385" s="9" t="s">
        <v>8</v>
      </c>
      <c r="O385" s="9" t="s">
        <v>4</v>
      </c>
      <c r="P385" s="79" t="s">
        <v>5</v>
      </c>
      <c r="Q385" s="81" t="str">
        <f>$E$3</f>
        <v>Date</v>
      </c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</row>
    <row r="386" spans="1:30" ht="12.75">
      <c r="A386" s="10" t="s">
        <v>10</v>
      </c>
      <c r="B386" s="11"/>
      <c r="C386" s="18"/>
      <c r="D386" s="11">
        <f ca="1">ROUND(C386*Key!$A$1, 2)</f>
        <v>0</v>
      </c>
      <c r="E386" s="11"/>
      <c r="F386" s="11"/>
      <c r="G386" s="18"/>
      <c r="H386" s="11">
        <f ca="1">ROUND(G386*Key!$A$1, 2)</f>
        <v>0</v>
      </c>
      <c r="I386" s="11"/>
      <c r="J386" s="11"/>
      <c r="K386" s="18"/>
      <c r="L386" s="11">
        <f ca="1">ROUND(K386*Key!$A$1, 2)</f>
        <v>0</v>
      </c>
      <c r="M386" s="11"/>
      <c r="N386" s="11"/>
      <c r="O386" s="18"/>
      <c r="P386" s="80">
        <f ca="1">ROUND(O386*Key!$A$1, 2)</f>
        <v>0</v>
      </c>
      <c r="Q386" s="82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ht="12.75">
      <c r="A387" s="19" t="s">
        <v>9</v>
      </c>
      <c r="B387" s="11"/>
      <c r="C387" s="18"/>
      <c r="D387" s="11">
        <f ca="1">ROUND(C387*Key!$A$1, 2)</f>
        <v>0</v>
      </c>
      <c r="E387" s="11"/>
      <c r="F387" s="11"/>
      <c r="G387" s="18"/>
      <c r="H387" s="11">
        <f ca="1">ROUND(G387*Key!$A$1, 2)</f>
        <v>0</v>
      </c>
      <c r="I387" s="11"/>
      <c r="J387" s="11"/>
      <c r="K387" s="18"/>
      <c r="L387" s="11">
        <f ca="1">ROUND(K387*Key!$A$1, 2)</f>
        <v>0</v>
      </c>
      <c r="M387" s="11"/>
      <c r="N387" s="11"/>
      <c r="O387" s="18"/>
      <c r="P387" s="80">
        <f ca="1">ROUND(O387*Key!$A$1, 2)</f>
        <v>0</v>
      </c>
      <c r="Q387" s="82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ht="12.75">
      <c r="A388" s="10" t="s">
        <v>11</v>
      </c>
      <c r="B388" s="11" t="s">
        <v>502</v>
      </c>
      <c r="C388" s="11">
        <v>165</v>
      </c>
      <c r="D388" s="11">
        <f ca="1">ROUND(C388*Key!$A$1, 2)</f>
        <v>363.76</v>
      </c>
      <c r="E388" s="93">
        <v>45605</v>
      </c>
      <c r="F388" s="11" t="s">
        <v>502</v>
      </c>
      <c r="G388" s="11">
        <v>157.5</v>
      </c>
      <c r="H388" s="11">
        <f ca="1">ROUND(G388*Key!$A$1, 2)</f>
        <v>347.23</v>
      </c>
      <c r="I388" s="93">
        <v>45605</v>
      </c>
      <c r="J388" s="11" t="s">
        <v>502</v>
      </c>
      <c r="K388" s="11">
        <v>231</v>
      </c>
      <c r="L388" s="11">
        <f ca="1">ROUND(K388*Key!$A$1, 2)</f>
        <v>509.27</v>
      </c>
      <c r="M388" s="93">
        <v>45605</v>
      </c>
      <c r="N388" s="11" t="s">
        <v>502</v>
      </c>
      <c r="O388" s="11">
        <f>C388+G388+K388</f>
        <v>553.5</v>
      </c>
      <c r="P388" s="80">
        <f ca="1">ROUND(O388*Key!$A$1, 2)</f>
        <v>1220.26</v>
      </c>
      <c r="Q388" s="94">
        <v>45605</v>
      </c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ht="12.75">
      <c r="A389" s="19" t="s">
        <v>12</v>
      </c>
      <c r="B389" s="11"/>
      <c r="C389" s="11"/>
      <c r="D389" s="11">
        <f ca="1">ROUND(C389*Key!$A$1, 2)</f>
        <v>0</v>
      </c>
      <c r="E389" s="11"/>
      <c r="F389" s="11"/>
      <c r="G389" s="18"/>
      <c r="H389" s="11">
        <f ca="1">ROUND(G389*Key!$A$1, 2)</f>
        <v>0</v>
      </c>
      <c r="I389" s="11"/>
      <c r="J389" s="11"/>
      <c r="K389" s="18"/>
      <c r="L389" s="11">
        <f ca="1">ROUND(K389*Key!$A$1, 2)</f>
        <v>0</v>
      </c>
      <c r="M389" s="11"/>
      <c r="N389" s="11"/>
      <c r="O389" s="18"/>
      <c r="P389" s="80">
        <f ca="1">ROUND(O389*Key!$A$1, 2)</f>
        <v>0</v>
      </c>
      <c r="Q389" s="82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ht="12.75">
      <c r="A390" s="19" t="s">
        <v>13</v>
      </c>
      <c r="B390" s="11"/>
      <c r="C390" s="18"/>
      <c r="D390" s="11">
        <f ca="1">ROUND(C390*Key!$A$1, 2)</f>
        <v>0</v>
      </c>
      <c r="E390" s="11"/>
      <c r="F390" s="11"/>
      <c r="G390" s="18"/>
      <c r="H390" s="11">
        <f ca="1">ROUND(G390*Key!$A$1, 2)</f>
        <v>0</v>
      </c>
      <c r="I390" s="11"/>
      <c r="J390" s="11"/>
      <c r="K390" s="18"/>
      <c r="L390" s="11">
        <f ca="1">ROUND(K390*Key!$A$1, 2)</f>
        <v>0</v>
      </c>
      <c r="M390" s="11"/>
      <c r="N390" s="11"/>
      <c r="O390" s="18"/>
      <c r="P390" s="80">
        <f ca="1">ROUND(O390*Key!$A$1, 2)</f>
        <v>0</v>
      </c>
      <c r="Q390" s="82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ht="12.75">
      <c r="A391" s="19" t="s">
        <v>32</v>
      </c>
      <c r="B391" s="11"/>
      <c r="C391" s="18"/>
      <c r="D391" s="11">
        <f ca="1">ROUND(C391*Key!$A$1, 2)</f>
        <v>0</v>
      </c>
      <c r="E391" s="11"/>
      <c r="F391" s="11"/>
      <c r="G391" s="18"/>
      <c r="H391" s="11">
        <f ca="1">ROUND(G391*Key!$A$1, 2)</f>
        <v>0</v>
      </c>
      <c r="I391" s="11"/>
      <c r="J391" s="11"/>
      <c r="K391" s="18"/>
      <c r="L391" s="11">
        <f ca="1">ROUND(K391*Key!$A$1, 2)</f>
        <v>0</v>
      </c>
      <c r="M391" s="11"/>
      <c r="N391" s="11"/>
      <c r="O391" s="18"/>
      <c r="P391" s="80">
        <f ca="1">ROUND(O391*Key!$A$1, 2)</f>
        <v>0</v>
      </c>
      <c r="Q391" s="82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ht="12.75">
      <c r="A392" s="19" t="s">
        <v>15</v>
      </c>
      <c r="B392" s="11"/>
      <c r="C392" s="11"/>
      <c r="D392" s="11">
        <f ca="1">ROUND(C392*Key!$A$1, 2)</f>
        <v>0</v>
      </c>
      <c r="E392" s="11"/>
      <c r="F392" s="11"/>
      <c r="G392" s="11"/>
      <c r="H392" s="11">
        <f ca="1">ROUND(G392*Key!$A$1, 2)</f>
        <v>0</v>
      </c>
      <c r="I392" s="11"/>
      <c r="J392" s="11"/>
      <c r="K392" s="11"/>
      <c r="L392" s="11">
        <f ca="1">ROUND(K392*Key!$A$1, 2)</f>
        <v>0</v>
      </c>
      <c r="M392" s="11"/>
      <c r="N392" s="11"/>
      <c r="O392" s="11"/>
      <c r="P392" s="80">
        <f ca="1">ROUND(O392*Key!$A$1, 2)</f>
        <v>0</v>
      </c>
      <c r="Q392" s="82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ht="12.75">
      <c r="A393" s="10" t="s">
        <v>16</v>
      </c>
      <c r="B393" s="11"/>
      <c r="C393" s="11"/>
      <c r="D393" s="11">
        <f ca="1">ROUND(C393*Key!$A$1, 2)</f>
        <v>0</v>
      </c>
      <c r="E393" s="11"/>
      <c r="F393" s="11"/>
      <c r="G393" s="11"/>
      <c r="H393" s="11">
        <f ca="1">ROUND(G393*Key!$A$1, 2)</f>
        <v>0</v>
      </c>
      <c r="I393" s="11"/>
      <c r="J393" s="11"/>
      <c r="K393" s="11"/>
      <c r="L393" s="11">
        <f ca="1">ROUND(K393*Key!$A$1, 2)</f>
        <v>0</v>
      </c>
      <c r="M393" s="11"/>
      <c r="N393" s="11"/>
      <c r="O393" s="11"/>
      <c r="P393" s="80">
        <f ca="1">ROUND(O393*Key!$A$1, 2)</f>
        <v>0</v>
      </c>
      <c r="Q393" s="82"/>
    </row>
    <row r="394" spans="1:30" ht="12.75">
      <c r="A394" s="10" t="s">
        <v>17</v>
      </c>
      <c r="B394" s="11"/>
      <c r="C394" s="11"/>
      <c r="D394" s="11">
        <f ca="1">ROUND(C394*Key!$A$1, 2)</f>
        <v>0</v>
      </c>
      <c r="E394" s="11"/>
      <c r="F394" s="11"/>
      <c r="G394" s="11"/>
      <c r="H394" s="11">
        <f ca="1">ROUND(G394*Key!$A$1, 2)</f>
        <v>0</v>
      </c>
      <c r="I394" s="11"/>
      <c r="J394" s="11"/>
      <c r="K394" s="11"/>
      <c r="L394" s="11">
        <f ca="1">ROUND(K394*Key!$A$1, 2)</f>
        <v>0</v>
      </c>
      <c r="M394" s="11"/>
      <c r="N394" s="11"/>
      <c r="O394" s="11"/>
      <c r="P394" s="80">
        <f ca="1">ROUND(O394*Key!$A$1, 2)</f>
        <v>0</v>
      </c>
      <c r="Q394" s="82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ht="12.75">
      <c r="A395" s="10" t="s">
        <v>18</v>
      </c>
      <c r="B395" s="11"/>
      <c r="C395" s="18"/>
      <c r="D395" s="11">
        <f ca="1">ROUND(C395*Key!$A$1, 2)</f>
        <v>0</v>
      </c>
      <c r="E395" s="11"/>
      <c r="F395" s="11"/>
      <c r="G395" s="18"/>
      <c r="H395" s="11">
        <f ca="1">ROUND(G395*Key!$A$1, 2)</f>
        <v>0</v>
      </c>
      <c r="I395" s="11"/>
      <c r="J395" s="11"/>
      <c r="K395" s="18"/>
      <c r="L395" s="11">
        <f ca="1">ROUND(K395*Key!$A$1, 2)</f>
        <v>0</v>
      </c>
      <c r="M395" s="11"/>
      <c r="N395" s="11"/>
      <c r="O395" s="18"/>
      <c r="P395" s="80">
        <f ca="1">ROUND(O395*Key!$A$1, 2)</f>
        <v>0</v>
      </c>
      <c r="Q395" s="82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ht="12.75">
      <c r="A396" s="10" t="s">
        <v>19</v>
      </c>
      <c r="B396" s="11"/>
      <c r="C396" s="11"/>
      <c r="D396" s="11">
        <f ca="1">ROUND(C396*Key!$A$1, 2)</f>
        <v>0</v>
      </c>
      <c r="E396" s="11"/>
      <c r="F396" s="11"/>
      <c r="G396" s="11"/>
      <c r="H396" s="11">
        <f ca="1">ROUND(G396*Key!$A$1, 2)</f>
        <v>0</v>
      </c>
      <c r="I396" s="11"/>
      <c r="J396" s="11"/>
      <c r="K396" s="11"/>
      <c r="L396" s="11">
        <f ca="1">ROUND(K396*Key!$A$1, 2)</f>
        <v>0</v>
      </c>
      <c r="M396" s="11"/>
      <c r="N396" s="11"/>
      <c r="O396" s="11"/>
      <c r="P396" s="80">
        <f ca="1">ROUND(O396*Key!$A$1, 2)</f>
        <v>0</v>
      </c>
      <c r="Q396" s="82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ht="12.75">
      <c r="A397" s="10" t="s">
        <v>20</v>
      </c>
      <c r="B397" s="11"/>
      <c r="C397" s="11"/>
      <c r="D397" s="11">
        <f ca="1">ROUND(C397*Key!$A$1, 2)</f>
        <v>0</v>
      </c>
      <c r="E397" s="11"/>
      <c r="F397" s="11"/>
      <c r="G397" s="11"/>
      <c r="H397" s="11">
        <f ca="1">ROUND(G397*Key!$A$1, 2)</f>
        <v>0</v>
      </c>
      <c r="I397" s="11"/>
      <c r="J397" s="11"/>
      <c r="K397" s="11"/>
      <c r="L397" s="11">
        <f ca="1">ROUND(K397*Key!$A$1, 2)</f>
        <v>0</v>
      </c>
      <c r="M397" s="11"/>
      <c r="N397" s="11"/>
      <c r="O397" s="11"/>
      <c r="P397" s="80">
        <f ca="1">ROUND(O397*Key!$A$1, 2)</f>
        <v>0</v>
      </c>
      <c r="Q397" s="82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ht="12.75">
      <c r="A398" s="10" t="s">
        <v>22</v>
      </c>
      <c r="B398" s="11"/>
      <c r="C398" s="11"/>
      <c r="D398" s="11">
        <f ca="1">ROUND(C398*Key!$A$1, 2)</f>
        <v>0</v>
      </c>
      <c r="E398" s="11"/>
      <c r="F398" s="11"/>
      <c r="G398" s="11"/>
      <c r="H398" s="11">
        <f ca="1">ROUND(G398*Key!$A$1, 2)</f>
        <v>0</v>
      </c>
      <c r="I398" s="11"/>
      <c r="J398" s="11"/>
      <c r="K398" s="11"/>
      <c r="L398" s="11">
        <f ca="1">ROUND(K398*Key!$A$1, 2)</f>
        <v>0</v>
      </c>
      <c r="M398" s="11"/>
      <c r="N398" s="11"/>
      <c r="O398" s="11"/>
      <c r="P398" s="80">
        <f ca="1">ROUND(O398*Key!$A$1, 2)</f>
        <v>0</v>
      </c>
      <c r="Q398" s="82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ht="12.75">
      <c r="A399" s="10" t="s">
        <v>23</v>
      </c>
      <c r="B399" s="11"/>
      <c r="C399" s="11"/>
      <c r="D399" s="11">
        <f ca="1">ROUND(C399*Key!$A$1, 2)</f>
        <v>0</v>
      </c>
      <c r="E399" s="11"/>
      <c r="F399" s="11"/>
      <c r="G399" s="11"/>
      <c r="H399" s="11">
        <f ca="1">ROUND(G399*Key!$A$1, 2)</f>
        <v>0</v>
      </c>
      <c r="I399" s="11"/>
      <c r="J399" s="11"/>
      <c r="K399" s="11"/>
      <c r="L399" s="11">
        <f ca="1">ROUND(K399*Key!$A$1, 2)</f>
        <v>0</v>
      </c>
      <c r="M399" s="11"/>
      <c r="N399" s="11"/>
      <c r="O399" s="11"/>
      <c r="P399" s="80">
        <f ca="1">ROUND(O399*Key!$A$1, 2)</f>
        <v>0</v>
      </c>
      <c r="Q399" s="82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2.75">
      <c r="A400" s="10" t="s">
        <v>24</v>
      </c>
      <c r="B400" s="11"/>
      <c r="C400" s="11"/>
      <c r="D400" s="11">
        <f ca="1">ROUND(C400*Key!$A$1, 2)</f>
        <v>0</v>
      </c>
      <c r="E400" s="11"/>
      <c r="F400" s="11"/>
      <c r="G400" s="11"/>
      <c r="H400" s="11">
        <f ca="1">ROUND(G400*Key!$A$1, 2)</f>
        <v>0</v>
      </c>
      <c r="I400" s="11"/>
      <c r="J400" s="11"/>
      <c r="K400" s="11"/>
      <c r="L400" s="11">
        <f ca="1">ROUND(K400*Key!$A$1, 2)</f>
        <v>0</v>
      </c>
      <c r="M400" s="11"/>
      <c r="N400" s="11"/>
      <c r="O400" s="11"/>
      <c r="P400" s="80">
        <f ca="1">ROUND(O400*Key!$A$1, 2)</f>
        <v>0</v>
      </c>
      <c r="Q400" s="82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2.75">
      <c r="A401" s="10" t="s">
        <v>25</v>
      </c>
      <c r="B401" s="11"/>
      <c r="C401" s="11"/>
      <c r="D401" s="11">
        <f ca="1">ROUND(C401*Key!$A$1, 2)</f>
        <v>0</v>
      </c>
      <c r="E401" s="11"/>
      <c r="F401" s="11"/>
      <c r="G401" s="11"/>
      <c r="H401" s="11">
        <f ca="1">ROUND(G401*Key!$A$1, 2)</f>
        <v>0</v>
      </c>
      <c r="I401" s="11"/>
      <c r="J401" s="11"/>
      <c r="K401" s="11"/>
      <c r="L401" s="11">
        <f ca="1">ROUND(K401*Key!$A$1, 2)</f>
        <v>0</v>
      </c>
      <c r="M401" s="11"/>
      <c r="N401" s="11"/>
      <c r="O401" s="11"/>
      <c r="P401" s="80">
        <f ca="1">ROUND(O401*Key!$A$1, 2)</f>
        <v>0</v>
      </c>
      <c r="Q401" s="82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2.75">
      <c r="A402" s="12" t="s">
        <v>26</v>
      </c>
      <c r="B402" s="13"/>
      <c r="C402" s="13"/>
      <c r="D402" s="13">
        <f ca="1">ROUND(C402*Key!$A$1, 2)</f>
        <v>0</v>
      </c>
      <c r="E402" s="13"/>
      <c r="F402" s="13"/>
      <c r="G402" s="13"/>
      <c r="H402" s="13">
        <f ca="1">ROUND(G402*Key!$A$1, 2)</f>
        <v>0</v>
      </c>
      <c r="I402" s="13"/>
      <c r="J402" s="13"/>
      <c r="K402" s="13"/>
      <c r="L402" s="13">
        <f ca="1">ROUND(K402*Key!$A$1, 2)</f>
        <v>0</v>
      </c>
      <c r="M402" s="13"/>
      <c r="N402" s="13"/>
      <c r="O402" s="13"/>
      <c r="P402" s="13">
        <f ca="1">ROUND(O402*Key!$A$1, 2)</f>
        <v>0</v>
      </c>
      <c r="Q402" s="83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2.75">
      <c r="A403" s="14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80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ht="18.75">
      <c r="A404" s="20">
        <v>198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84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ht="12.75">
      <c r="A405" s="8" t="s">
        <v>2</v>
      </c>
      <c r="B405" s="9" t="s">
        <v>3</v>
      </c>
      <c r="C405" s="9" t="s">
        <v>4</v>
      </c>
      <c r="D405" s="9" t="s">
        <v>5</v>
      </c>
      <c r="E405" s="9" t="s">
        <v>40</v>
      </c>
      <c r="F405" s="9" t="s">
        <v>6</v>
      </c>
      <c r="G405" s="9" t="s">
        <v>4</v>
      </c>
      <c r="H405" s="9" t="s">
        <v>5</v>
      </c>
      <c r="I405" s="9" t="str">
        <f>$E$3</f>
        <v>Date</v>
      </c>
      <c r="J405" s="9" t="s">
        <v>7</v>
      </c>
      <c r="K405" s="9" t="s">
        <v>4</v>
      </c>
      <c r="L405" s="9" t="s">
        <v>5</v>
      </c>
      <c r="M405" s="9" t="str">
        <f>$E$3</f>
        <v>Date</v>
      </c>
      <c r="N405" s="9" t="s">
        <v>8</v>
      </c>
      <c r="O405" s="9" t="s">
        <v>4</v>
      </c>
      <c r="P405" s="79" t="s">
        <v>5</v>
      </c>
      <c r="Q405" s="81" t="str">
        <f>$E$3</f>
        <v>Date</v>
      </c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</row>
    <row r="406" spans="1:30" ht="12.75">
      <c r="A406" s="10" t="s">
        <v>10</v>
      </c>
      <c r="B406" s="11"/>
      <c r="C406" s="18"/>
      <c r="D406" s="11">
        <f ca="1">ROUND(C406*Key!$A$1, 2)</f>
        <v>0</v>
      </c>
      <c r="E406" s="11"/>
      <c r="F406" s="11"/>
      <c r="G406" s="18"/>
      <c r="H406" s="11">
        <f ca="1">ROUND(G406*Key!$A$1, 2)</f>
        <v>0</v>
      </c>
      <c r="I406" s="11"/>
      <c r="J406" s="11"/>
      <c r="K406" s="18"/>
      <c r="L406" s="11">
        <f ca="1">ROUND(K406*Key!$A$1, 2)</f>
        <v>0</v>
      </c>
      <c r="M406" s="11"/>
      <c r="N406" s="11"/>
      <c r="O406" s="18"/>
      <c r="P406" s="80">
        <f ca="1">ROUND(O406*Key!$A$1, 2)</f>
        <v>0</v>
      </c>
      <c r="Q406" s="82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ht="12.75">
      <c r="A407" s="19" t="s">
        <v>9</v>
      </c>
      <c r="B407" s="11"/>
      <c r="C407" s="18"/>
      <c r="D407" s="11">
        <f ca="1">ROUND(C407*Key!$A$1, 2)</f>
        <v>0</v>
      </c>
      <c r="E407" s="11"/>
      <c r="F407" s="11"/>
      <c r="G407" s="18"/>
      <c r="H407" s="11">
        <f ca="1">ROUND(G407*Key!$A$1, 2)</f>
        <v>0</v>
      </c>
      <c r="I407" s="11"/>
      <c r="J407" s="11"/>
      <c r="K407" s="18"/>
      <c r="L407" s="11">
        <f ca="1">ROUND(K407*Key!$A$1, 2)</f>
        <v>0</v>
      </c>
      <c r="M407" s="11"/>
      <c r="N407" s="11"/>
      <c r="O407" s="18"/>
      <c r="P407" s="80">
        <f ca="1">ROUND(O407*Key!$A$1, 2)</f>
        <v>0</v>
      </c>
      <c r="Q407" s="82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2.75">
      <c r="A408" s="10" t="s">
        <v>11</v>
      </c>
      <c r="B408" s="11"/>
      <c r="C408" s="11"/>
      <c r="D408" s="11">
        <f ca="1">ROUND(C408*Key!$A$1, 2)</f>
        <v>0</v>
      </c>
      <c r="E408" s="11"/>
      <c r="F408" s="11"/>
      <c r="G408" s="11"/>
      <c r="H408" s="11">
        <f ca="1">ROUND(G408*Key!$A$1, 2)</f>
        <v>0</v>
      </c>
      <c r="I408" s="11"/>
      <c r="J408" s="11"/>
      <c r="K408" s="11"/>
      <c r="L408" s="11">
        <f ca="1">ROUND(K408*Key!$A$1, 2)</f>
        <v>0</v>
      </c>
      <c r="M408" s="11"/>
      <c r="N408" s="11"/>
      <c r="O408" s="11"/>
      <c r="P408" s="80">
        <f ca="1">ROUND(O408*Key!$A$1, 2)</f>
        <v>0</v>
      </c>
      <c r="Q408" s="82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ht="12.75">
      <c r="A409" s="19" t="s">
        <v>12</v>
      </c>
      <c r="B409" s="11"/>
      <c r="C409" s="11"/>
      <c r="D409" s="11">
        <f ca="1">ROUND(C409*Key!$A$1, 2)</f>
        <v>0</v>
      </c>
      <c r="E409" s="11"/>
      <c r="F409" s="11"/>
      <c r="G409" s="18"/>
      <c r="H409" s="11">
        <f ca="1">ROUND(G409*Key!$A$1, 2)</f>
        <v>0</v>
      </c>
      <c r="I409" s="11"/>
      <c r="J409" s="11"/>
      <c r="K409" s="18"/>
      <c r="L409" s="11">
        <f ca="1">ROUND(K409*Key!$A$1, 2)</f>
        <v>0</v>
      </c>
      <c r="M409" s="11"/>
      <c r="N409" s="11"/>
      <c r="O409" s="18"/>
      <c r="P409" s="80">
        <f ca="1">ROUND(O409*Key!$A$1, 2)</f>
        <v>0</v>
      </c>
      <c r="Q409" s="82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ht="12.75">
      <c r="A410" s="19" t="s">
        <v>13</v>
      </c>
      <c r="B410" s="11"/>
      <c r="C410" s="18"/>
      <c r="D410" s="11">
        <f ca="1">ROUND(C410*Key!$A$1, 2)</f>
        <v>0</v>
      </c>
      <c r="E410" s="11"/>
      <c r="F410" s="11"/>
      <c r="G410" s="18"/>
      <c r="H410" s="11">
        <f ca="1">ROUND(G410*Key!$A$1, 2)</f>
        <v>0</v>
      </c>
      <c r="I410" s="11"/>
      <c r="J410" s="11"/>
      <c r="K410" s="18"/>
      <c r="L410" s="11">
        <f ca="1">ROUND(K410*Key!$A$1, 2)</f>
        <v>0</v>
      </c>
      <c r="M410" s="11"/>
      <c r="N410" s="11"/>
      <c r="O410" s="18"/>
      <c r="P410" s="80">
        <f ca="1">ROUND(O410*Key!$A$1, 2)</f>
        <v>0</v>
      </c>
      <c r="Q410" s="82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2.75">
      <c r="A411" s="19" t="s">
        <v>32</v>
      </c>
      <c r="B411" s="11"/>
      <c r="C411" s="18"/>
      <c r="D411" s="11">
        <f ca="1">ROUND(C411*Key!$A$1, 2)</f>
        <v>0</v>
      </c>
      <c r="E411" s="11"/>
      <c r="F411" s="11"/>
      <c r="G411" s="18"/>
      <c r="H411" s="11">
        <f ca="1">ROUND(G411*Key!$A$1, 2)</f>
        <v>0</v>
      </c>
      <c r="I411" s="11"/>
      <c r="J411" s="11"/>
      <c r="K411" s="18"/>
      <c r="L411" s="11">
        <f ca="1">ROUND(K411*Key!$A$1, 2)</f>
        <v>0</v>
      </c>
      <c r="M411" s="11"/>
      <c r="N411" s="11"/>
      <c r="O411" s="18"/>
      <c r="P411" s="80">
        <f ca="1">ROUND(O411*Key!$A$1, 2)</f>
        <v>0</v>
      </c>
      <c r="Q411" s="82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ht="12.75">
      <c r="A412" s="19" t="s">
        <v>15</v>
      </c>
      <c r="B412" s="11"/>
      <c r="C412" s="11"/>
      <c r="D412" s="11">
        <f ca="1">ROUND(C412*Key!$A$1, 2)</f>
        <v>0</v>
      </c>
      <c r="E412" s="11"/>
      <c r="F412" s="11"/>
      <c r="G412" s="11"/>
      <c r="H412" s="11">
        <f ca="1">ROUND(G412*Key!$A$1, 2)</f>
        <v>0</v>
      </c>
      <c r="I412" s="11"/>
      <c r="J412" s="11"/>
      <c r="K412" s="11"/>
      <c r="L412" s="11">
        <f ca="1">ROUND(K412*Key!$A$1, 2)</f>
        <v>0</v>
      </c>
      <c r="M412" s="11"/>
      <c r="N412" s="11"/>
      <c r="O412" s="11"/>
      <c r="P412" s="80">
        <f ca="1">ROUND(O412*Key!$A$1, 2)</f>
        <v>0</v>
      </c>
      <c r="Q412" s="82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ht="12.75">
      <c r="A413" s="10" t="s">
        <v>16</v>
      </c>
      <c r="B413" s="11"/>
      <c r="C413" s="11"/>
      <c r="D413" s="11">
        <f ca="1">ROUND(C413*Key!$A$1, 2)</f>
        <v>0</v>
      </c>
      <c r="E413" s="11"/>
      <c r="F413" s="11"/>
      <c r="G413" s="11"/>
      <c r="H413" s="11">
        <f ca="1">ROUND(G413*Key!$A$1, 2)</f>
        <v>0</v>
      </c>
      <c r="I413" s="11"/>
      <c r="J413" s="11"/>
      <c r="K413" s="11"/>
      <c r="L413" s="11">
        <f ca="1">ROUND(K413*Key!$A$1, 2)</f>
        <v>0</v>
      </c>
      <c r="M413" s="11"/>
      <c r="N413" s="11"/>
      <c r="O413" s="11"/>
      <c r="P413" s="80">
        <f ca="1">ROUND(O413*Key!$A$1, 2)</f>
        <v>0</v>
      </c>
      <c r="Q413" s="82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ht="12.75">
      <c r="A414" s="10" t="s">
        <v>17</v>
      </c>
      <c r="B414" s="11"/>
      <c r="C414" s="11"/>
      <c r="D414" s="11">
        <f ca="1">ROUND(C414*Key!$A$1, 2)</f>
        <v>0</v>
      </c>
      <c r="E414" s="11"/>
      <c r="F414" s="11"/>
      <c r="G414" s="11"/>
      <c r="H414" s="11">
        <f ca="1">ROUND(G414*Key!$A$1, 2)</f>
        <v>0</v>
      </c>
      <c r="I414" s="11"/>
      <c r="J414" s="11"/>
      <c r="K414" s="11"/>
      <c r="L414" s="11">
        <f ca="1">ROUND(K414*Key!$A$1, 2)</f>
        <v>0</v>
      </c>
      <c r="M414" s="11"/>
      <c r="N414" s="11"/>
      <c r="O414" s="11"/>
      <c r="P414" s="80">
        <f ca="1">ROUND(O414*Key!$A$1, 2)</f>
        <v>0</v>
      </c>
      <c r="Q414" s="82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ht="12.75">
      <c r="A415" s="10" t="s">
        <v>18</v>
      </c>
      <c r="B415" s="11"/>
      <c r="C415" s="18"/>
      <c r="D415" s="11">
        <f ca="1">ROUND(C415*Key!$A$1, 2)</f>
        <v>0</v>
      </c>
      <c r="E415" s="11"/>
      <c r="F415" s="11"/>
      <c r="G415" s="18"/>
      <c r="H415" s="11">
        <f ca="1">ROUND(G415*Key!$A$1, 2)</f>
        <v>0</v>
      </c>
      <c r="I415" s="11"/>
      <c r="J415" s="11"/>
      <c r="K415" s="18"/>
      <c r="L415" s="11">
        <f ca="1">ROUND(K415*Key!$A$1, 2)</f>
        <v>0</v>
      </c>
      <c r="M415" s="11"/>
      <c r="N415" s="11"/>
      <c r="O415" s="18"/>
      <c r="P415" s="80">
        <f ca="1">ROUND(O415*Key!$A$1, 2)</f>
        <v>0</v>
      </c>
      <c r="Q415" s="82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ht="12.75">
      <c r="A416" s="10" t="s">
        <v>19</v>
      </c>
      <c r="B416" s="11"/>
      <c r="C416" s="11"/>
      <c r="D416" s="11">
        <f ca="1">ROUND(C416*Key!$A$1, 2)</f>
        <v>0</v>
      </c>
      <c r="E416" s="11"/>
      <c r="F416" s="11"/>
      <c r="G416" s="11"/>
      <c r="H416" s="11">
        <f ca="1">ROUND(G416*Key!$A$1, 2)</f>
        <v>0</v>
      </c>
      <c r="I416" s="11"/>
      <c r="J416" s="11"/>
      <c r="K416" s="11"/>
      <c r="L416" s="11">
        <f ca="1">ROUND(K416*Key!$A$1, 2)</f>
        <v>0</v>
      </c>
      <c r="M416" s="11"/>
      <c r="N416" s="11"/>
      <c r="O416" s="11"/>
      <c r="P416" s="80">
        <f ca="1">ROUND(O416*Key!$A$1, 2)</f>
        <v>0</v>
      </c>
      <c r="Q416" s="82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2.75">
      <c r="A417" s="10" t="s">
        <v>20</v>
      </c>
      <c r="B417" s="11"/>
      <c r="C417" s="11"/>
      <c r="D417" s="11">
        <f ca="1">ROUND(C417*Key!$A$1, 2)</f>
        <v>0</v>
      </c>
      <c r="E417" s="11"/>
      <c r="F417" s="11"/>
      <c r="G417" s="11"/>
      <c r="H417" s="11">
        <f ca="1">ROUND(G417*Key!$A$1, 2)</f>
        <v>0</v>
      </c>
      <c r="I417" s="11"/>
      <c r="J417" s="11"/>
      <c r="K417" s="11"/>
      <c r="L417" s="11">
        <f ca="1">ROUND(K417*Key!$A$1, 2)</f>
        <v>0</v>
      </c>
      <c r="M417" s="11"/>
      <c r="N417" s="11"/>
      <c r="O417" s="11"/>
      <c r="P417" s="80">
        <f ca="1">ROUND(O417*Key!$A$1, 2)</f>
        <v>0</v>
      </c>
      <c r="Q417" s="82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ht="12.75">
      <c r="A418" s="10" t="s">
        <v>22</v>
      </c>
      <c r="B418" s="11"/>
      <c r="C418" s="11"/>
      <c r="D418" s="11">
        <f ca="1">ROUND(C418*Key!$A$1, 2)</f>
        <v>0</v>
      </c>
      <c r="E418" s="11"/>
      <c r="F418" s="11"/>
      <c r="G418" s="11"/>
      <c r="H418" s="11">
        <f ca="1">ROUND(G418*Key!$A$1, 2)</f>
        <v>0</v>
      </c>
      <c r="I418" s="11"/>
      <c r="J418" s="11"/>
      <c r="K418" s="11"/>
      <c r="L418" s="11">
        <f ca="1">ROUND(K418*Key!$A$1, 2)</f>
        <v>0</v>
      </c>
      <c r="M418" s="11"/>
      <c r="N418" s="11"/>
      <c r="O418" s="11"/>
      <c r="P418" s="80">
        <f ca="1">ROUND(O418*Key!$A$1, 2)</f>
        <v>0</v>
      </c>
      <c r="Q418" s="82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ht="12.75">
      <c r="A419" s="10" t="s">
        <v>23</v>
      </c>
      <c r="B419" s="11"/>
      <c r="C419" s="11"/>
      <c r="D419" s="11">
        <f ca="1">ROUND(C419*Key!$A$1, 2)</f>
        <v>0</v>
      </c>
      <c r="E419" s="11"/>
      <c r="F419" s="11"/>
      <c r="G419" s="11"/>
      <c r="H419" s="11">
        <f ca="1">ROUND(G419*Key!$A$1, 2)</f>
        <v>0</v>
      </c>
      <c r="I419" s="11"/>
      <c r="J419" s="11"/>
      <c r="K419" s="11"/>
      <c r="L419" s="11">
        <f ca="1">ROUND(K419*Key!$A$1, 2)</f>
        <v>0</v>
      </c>
      <c r="M419" s="11"/>
      <c r="N419" s="11"/>
      <c r="O419" s="11"/>
      <c r="P419" s="80">
        <f ca="1">ROUND(O419*Key!$A$1, 2)</f>
        <v>0</v>
      </c>
      <c r="Q419" s="82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ht="12.75">
      <c r="A420" s="10" t="s">
        <v>24</v>
      </c>
      <c r="B420" s="11"/>
      <c r="C420" s="11"/>
      <c r="D420" s="11">
        <f ca="1">ROUND(C420*Key!$A$1, 2)</f>
        <v>0</v>
      </c>
      <c r="E420" s="11"/>
      <c r="F420" s="11"/>
      <c r="G420" s="11"/>
      <c r="H420" s="11">
        <f ca="1">ROUND(G420*Key!$A$1, 2)</f>
        <v>0</v>
      </c>
      <c r="I420" s="11"/>
      <c r="J420" s="11"/>
      <c r="K420" s="11"/>
      <c r="L420" s="11">
        <f ca="1">ROUND(K420*Key!$A$1, 2)</f>
        <v>0</v>
      </c>
      <c r="M420" s="11"/>
      <c r="N420" s="11"/>
      <c r="O420" s="11"/>
      <c r="P420" s="80">
        <f ca="1">ROUND(O420*Key!$A$1, 2)</f>
        <v>0</v>
      </c>
      <c r="Q420" s="82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ht="12.75">
      <c r="A421" s="10" t="s">
        <v>25</v>
      </c>
      <c r="B421" s="11"/>
      <c r="C421" s="11"/>
      <c r="D421" s="11">
        <f ca="1">ROUND(C421*Key!$A$1, 2)</f>
        <v>0</v>
      </c>
      <c r="E421" s="11"/>
      <c r="F421" s="11"/>
      <c r="G421" s="11"/>
      <c r="H421" s="11">
        <f ca="1">ROUND(G421*Key!$A$1, 2)</f>
        <v>0</v>
      </c>
      <c r="I421" s="11"/>
      <c r="J421" s="11"/>
      <c r="K421" s="11"/>
      <c r="L421" s="11">
        <f ca="1">ROUND(K421*Key!$A$1, 2)</f>
        <v>0</v>
      </c>
      <c r="M421" s="11"/>
      <c r="N421" s="11"/>
      <c r="O421" s="11"/>
      <c r="P421" s="80">
        <f ca="1">ROUND(O421*Key!$A$1, 2)</f>
        <v>0</v>
      </c>
      <c r="Q421" s="82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ht="12.75">
      <c r="A422" s="12" t="s">
        <v>26</v>
      </c>
      <c r="B422" s="13"/>
      <c r="C422" s="13"/>
      <c r="D422" s="13">
        <f ca="1">ROUND(C422*Key!$A$1, 2)</f>
        <v>0</v>
      </c>
      <c r="E422" s="13"/>
      <c r="F422" s="13"/>
      <c r="G422" s="13"/>
      <c r="H422" s="13">
        <f ca="1">ROUND(G422*Key!$A$1, 2)</f>
        <v>0</v>
      </c>
      <c r="I422" s="13"/>
      <c r="J422" s="13"/>
      <c r="K422" s="13"/>
      <c r="L422" s="13">
        <f ca="1">ROUND(K422*Key!$A$1, 2)</f>
        <v>0</v>
      </c>
      <c r="M422" s="13"/>
      <c r="N422" s="13"/>
      <c r="O422" s="13"/>
      <c r="P422" s="13">
        <f ca="1">ROUND(O422*Key!$A$1, 2)</f>
        <v>0</v>
      </c>
      <c r="Q422" s="83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ht="12.75">
      <c r="A423" s="14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80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ht="18.75">
      <c r="A424" s="20">
        <v>220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84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ht="12.75">
      <c r="A425" s="8" t="s">
        <v>2</v>
      </c>
      <c r="B425" s="9" t="s">
        <v>93</v>
      </c>
      <c r="C425" s="9" t="s">
        <v>4</v>
      </c>
      <c r="D425" s="9" t="s">
        <v>5</v>
      </c>
      <c r="E425" s="9" t="s">
        <v>40</v>
      </c>
      <c r="F425" s="9" t="s">
        <v>6</v>
      </c>
      <c r="G425" s="9" t="s">
        <v>4</v>
      </c>
      <c r="H425" s="9" t="s">
        <v>5</v>
      </c>
      <c r="I425" s="9" t="str">
        <f>$E$3</f>
        <v>Date</v>
      </c>
      <c r="J425" s="9" t="s">
        <v>7</v>
      </c>
      <c r="K425" s="9" t="s">
        <v>4</v>
      </c>
      <c r="L425" s="9" t="s">
        <v>5</v>
      </c>
      <c r="M425" s="9" t="str">
        <f>$E$3</f>
        <v>Date</v>
      </c>
      <c r="N425" s="9" t="s">
        <v>8</v>
      </c>
      <c r="O425" s="9" t="s">
        <v>4</v>
      </c>
      <c r="P425" s="79" t="s">
        <v>5</v>
      </c>
      <c r="Q425" s="81" t="str">
        <f>$E$3</f>
        <v>Date</v>
      </c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</row>
    <row r="426" spans="1:30" ht="12.75">
      <c r="A426" s="108" t="s">
        <v>10</v>
      </c>
      <c r="B426" s="56"/>
      <c r="C426" s="56"/>
      <c r="D426" s="56">
        <f ca="1">ROUND(C426*Key!$A$1, 2)</f>
        <v>0</v>
      </c>
      <c r="E426" s="56"/>
      <c r="F426" s="56"/>
      <c r="G426" s="56"/>
      <c r="H426" s="56">
        <f ca="1">ROUND(G426*Key!$A$1, 2)</f>
        <v>0</v>
      </c>
      <c r="I426" s="56"/>
      <c r="J426" s="56"/>
      <c r="K426" s="56"/>
      <c r="L426" s="56">
        <f ca="1">ROUND(K426*Key!$A$1, 2)</f>
        <v>0</v>
      </c>
      <c r="M426" s="56"/>
      <c r="N426" s="56"/>
      <c r="O426" s="56"/>
      <c r="P426" s="109">
        <f ca="1">ROUND(O426*Key!$A$1, 2)</f>
        <v>0</v>
      </c>
      <c r="Q426" s="138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ht="12.75">
      <c r="A427" s="108" t="s">
        <v>9</v>
      </c>
      <c r="B427" s="56"/>
      <c r="C427" s="56"/>
      <c r="D427" s="56">
        <f ca="1">ROUND(C427*Key!$A$1, 2)</f>
        <v>0</v>
      </c>
      <c r="E427" s="56"/>
      <c r="F427" s="56"/>
      <c r="G427" s="56"/>
      <c r="H427" s="56">
        <f ca="1">ROUND(G427*Key!$A$1, 2)</f>
        <v>0</v>
      </c>
      <c r="I427" s="56"/>
      <c r="J427" s="56"/>
      <c r="K427" s="56"/>
      <c r="L427" s="56">
        <f ca="1">ROUND(K427*Key!$A$1, 2)</f>
        <v>0</v>
      </c>
      <c r="M427" s="56"/>
      <c r="N427" s="56"/>
      <c r="O427" s="56"/>
      <c r="P427" s="109">
        <f ca="1">ROUND(O427*Key!$A$1, 2)</f>
        <v>0</v>
      </c>
      <c r="Q427" s="138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ht="12.75">
      <c r="A428" s="108" t="s">
        <v>11</v>
      </c>
      <c r="B428" s="56"/>
      <c r="C428" s="56"/>
      <c r="D428" s="56">
        <f ca="1">ROUND(C428*Key!$A$1, 2)</f>
        <v>0</v>
      </c>
      <c r="E428" s="111"/>
      <c r="F428" s="56"/>
      <c r="G428" s="56"/>
      <c r="H428" s="56">
        <f ca="1">ROUND(G428*Key!$A$1, 2)</f>
        <v>0</v>
      </c>
      <c r="I428" s="111"/>
      <c r="J428" s="56"/>
      <c r="K428" s="56"/>
      <c r="L428" s="56">
        <f ca="1">ROUND(K428*Key!$A$1, 2)</f>
        <v>0</v>
      </c>
      <c r="M428" s="111"/>
      <c r="N428" s="56"/>
      <c r="O428" s="56"/>
      <c r="P428" s="109">
        <f ca="1">ROUND(O428*Key!$A$1, 2)</f>
        <v>0</v>
      </c>
      <c r="Q428" s="137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ht="12.75">
      <c r="A429" s="108" t="s">
        <v>12</v>
      </c>
      <c r="B429" s="56"/>
      <c r="C429" s="56"/>
      <c r="D429" s="56">
        <f ca="1">ROUND(C429*Key!$A$1, 2)</f>
        <v>0</v>
      </c>
      <c r="E429" s="111"/>
      <c r="F429" s="56"/>
      <c r="G429" s="56"/>
      <c r="H429" s="56">
        <f ca="1">ROUND(G429*Key!$A$1, 2)</f>
        <v>0</v>
      </c>
      <c r="I429" s="111"/>
      <c r="J429" s="56"/>
      <c r="K429" s="56"/>
      <c r="L429" s="56">
        <f ca="1">ROUND(K429*Key!$A$1, 2)</f>
        <v>0</v>
      </c>
      <c r="M429" s="111"/>
      <c r="N429" s="56"/>
      <c r="O429" s="56"/>
      <c r="P429" s="109">
        <f ca="1">ROUND(O429*Key!$A$1, 2)</f>
        <v>0</v>
      </c>
      <c r="Q429" s="137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ht="12.75">
      <c r="A430" s="108" t="s">
        <v>13</v>
      </c>
      <c r="B430" s="56"/>
      <c r="C430" s="56"/>
      <c r="D430" s="56">
        <f ca="1">ROUND(C430*Key!$A$1, 2)</f>
        <v>0</v>
      </c>
      <c r="E430" s="56"/>
      <c r="F430" s="56"/>
      <c r="G430" s="56"/>
      <c r="H430" s="56">
        <f ca="1">ROUND(G430*Key!$A$1, 2)</f>
        <v>0</v>
      </c>
      <c r="I430" s="56"/>
      <c r="J430" s="56"/>
      <c r="K430" s="56"/>
      <c r="L430" s="56">
        <f ca="1">ROUND(K430*Key!$A$1, 2)</f>
        <v>0</v>
      </c>
      <c r="M430" s="56"/>
      <c r="N430" s="56"/>
      <c r="O430" s="56"/>
      <c r="P430" s="109">
        <f ca="1">ROUND(O430*Key!$A$1, 2)</f>
        <v>0</v>
      </c>
      <c r="Q430" s="138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ht="12.75">
      <c r="A431" s="108" t="s">
        <v>32</v>
      </c>
      <c r="B431" s="56"/>
      <c r="C431" s="56"/>
      <c r="D431" s="56">
        <f ca="1">ROUND(C431*Key!$A$1, 2)</f>
        <v>0</v>
      </c>
      <c r="E431" s="56"/>
      <c r="F431" s="56"/>
      <c r="G431" s="56"/>
      <c r="H431" s="56">
        <f ca="1">ROUND(G431*Key!$A$1, 2)</f>
        <v>0</v>
      </c>
      <c r="I431" s="56"/>
      <c r="J431" s="56"/>
      <c r="K431" s="56"/>
      <c r="L431" s="56">
        <f ca="1">ROUND(K431*Key!$A$1, 2)</f>
        <v>0</v>
      </c>
      <c r="M431" s="56"/>
      <c r="N431" s="56"/>
      <c r="O431" s="56"/>
      <c r="P431" s="109">
        <f ca="1">ROUND(O431*Key!$A$1, 2)</f>
        <v>0</v>
      </c>
      <c r="Q431" s="138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ht="12.75">
      <c r="A432" s="108" t="s">
        <v>15</v>
      </c>
      <c r="B432" s="56"/>
      <c r="C432" s="56"/>
      <c r="D432" s="56">
        <f ca="1">ROUND(C432*Key!$A$1, 2)</f>
        <v>0</v>
      </c>
      <c r="E432" s="56"/>
      <c r="F432" s="56"/>
      <c r="G432" s="56"/>
      <c r="H432" s="56">
        <f ca="1">ROUND(G432*Key!$A$1, 2)</f>
        <v>0</v>
      </c>
      <c r="I432" s="56"/>
      <c r="J432" s="56"/>
      <c r="K432" s="56"/>
      <c r="L432" s="56">
        <f ca="1">ROUND(K432*Key!$A$1, 2)</f>
        <v>0</v>
      </c>
      <c r="M432" s="56"/>
      <c r="N432" s="56"/>
      <c r="O432" s="56"/>
      <c r="P432" s="109">
        <f ca="1">ROUND(O432*Key!$A$1, 2)</f>
        <v>0</v>
      </c>
      <c r="Q432" s="138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ht="12.75">
      <c r="A433" s="108" t="s">
        <v>16</v>
      </c>
      <c r="B433" s="56"/>
      <c r="C433" s="56"/>
      <c r="D433" s="56">
        <f ca="1">ROUND(C433*Key!$A$1, 2)</f>
        <v>0</v>
      </c>
      <c r="E433" s="56"/>
      <c r="F433" s="56"/>
      <c r="G433" s="56"/>
      <c r="H433" s="56">
        <f ca="1">ROUND(G433*Key!$A$1, 2)</f>
        <v>0</v>
      </c>
      <c r="I433" s="56"/>
      <c r="J433" s="56"/>
      <c r="K433" s="56"/>
      <c r="L433" s="56">
        <f ca="1">ROUND(K433*Key!$A$1, 2)</f>
        <v>0</v>
      </c>
      <c r="M433" s="56"/>
      <c r="N433" s="56"/>
      <c r="O433" s="56"/>
      <c r="P433" s="109">
        <f ca="1">ROUND(O433*Key!$A$1, 2)</f>
        <v>0</v>
      </c>
      <c r="Q433" s="138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ht="12.75">
      <c r="A434" s="108" t="s">
        <v>17</v>
      </c>
      <c r="B434" s="56"/>
      <c r="C434" s="56"/>
      <c r="D434" s="56">
        <f ca="1">ROUND(C434*Key!$A$1, 2)</f>
        <v>0</v>
      </c>
      <c r="E434" s="56"/>
      <c r="F434" s="56"/>
      <c r="G434" s="56"/>
      <c r="H434" s="56">
        <f ca="1">ROUND(G434*Key!$A$1, 2)</f>
        <v>0</v>
      </c>
      <c r="I434" s="56"/>
      <c r="J434" s="56"/>
      <c r="K434" s="56"/>
      <c r="L434" s="56">
        <f ca="1">ROUND(K434*Key!$A$1, 2)</f>
        <v>0</v>
      </c>
      <c r="M434" s="56"/>
      <c r="N434" s="56"/>
      <c r="O434" s="56"/>
      <c r="P434" s="109">
        <f ca="1">ROUND(O434*Key!$A$1, 2)</f>
        <v>0</v>
      </c>
      <c r="Q434" s="138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ht="12.75">
      <c r="A435" s="108" t="s">
        <v>18</v>
      </c>
      <c r="B435" s="56"/>
      <c r="C435" s="56"/>
      <c r="D435" s="56">
        <f ca="1">ROUND(C435*Key!$A$1, 2)</f>
        <v>0</v>
      </c>
      <c r="E435" s="56"/>
      <c r="F435" s="56"/>
      <c r="G435" s="56"/>
      <c r="H435" s="56">
        <f ca="1">ROUND(G435*Key!$A$1, 2)</f>
        <v>0</v>
      </c>
      <c r="I435" s="56"/>
      <c r="J435" s="56"/>
      <c r="K435" s="56"/>
      <c r="L435" s="56">
        <f ca="1">ROUND(K435*Key!$A$1, 2)</f>
        <v>0</v>
      </c>
      <c r="M435" s="56"/>
      <c r="N435" s="56"/>
      <c r="O435" s="56"/>
      <c r="P435" s="109">
        <f ca="1">ROUND(O435*Key!$A$1, 2)</f>
        <v>0</v>
      </c>
      <c r="Q435" s="138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ht="12.75">
      <c r="A436" s="108" t="s">
        <v>19</v>
      </c>
      <c r="B436" s="56"/>
      <c r="C436" s="56"/>
      <c r="D436" s="56">
        <f ca="1">ROUND(C436*Key!$A$1, 2)</f>
        <v>0</v>
      </c>
      <c r="E436" s="56"/>
      <c r="F436" s="56"/>
      <c r="G436" s="56"/>
      <c r="H436" s="56">
        <f ca="1">ROUND(G436*Key!$A$1, 2)</f>
        <v>0</v>
      </c>
      <c r="I436" s="56"/>
      <c r="J436" s="56"/>
      <c r="K436" s="56"/>
      <c r="L436" s="56">
        <f ca="1">ROUND(K436*Key!$A$1, 2)</f>
        <v>0</v>
      </c>
      <c r="M436" s="56"/>
      <c r="N436" s="56"/>
      <c r="O436" s="56"/>
      <c r="P436" s="109">
        <f ca="1">ROUND(O436*Key!$A$1, 2)</f>
        <v>0</v>
      </c>
      <c r="Q436" s="138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ht="12.75">
      <c r="A437" s="108" t="s">
        <v>20</v>
      </c>
      <c r="B437" s="56"/>
      <c r="C437" s="56"/>
      <c r="D437" s="56">
        <f ca="1">ROUND(C437*Key!$A$1, 2)</f>
        <v>0</v>
      </c>
      <c r="E437" s="56"/>
      <c r="F437" s="56"/>
      <c r="G437" s="56"/>
      <c r="H437" s="56">
        <f ca="1">ROUND(G437*Key!$A$1, 2)</f>
        <v>0</v>
      </c>
      <c r="I437" s="56"/>
      <c r="J437" s="56"/>
      <c r="K437" s="56"/>
      <c r="L437" s="56">
        <f ca="1">ROUND(K437*Key!$A$1, 2)</f>
        <v>0</v>
      </c>
      <c r="M437" s="56"/>
      <c r="N437" s="56"/>
      <c r="O437" s="56"/>
      <c r="P437" s="109">
        <f ca="1">ROUND(O437*Key!$A$1, 2)</f>
        <v>0</v>
      </c>
      <c r="Q437" s="138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ht="12.75">
      <c r="A438" s="108" t="s">
        <v>22</v>
      </c>
      <c r="B438" s="56"/>
      <c r="C438" s="56"/>
      <c r="D438" s="56">
        <f ca="1">ROUND(C438*Key!$A$1, 2)</f>
        <v>0</v>
      </c>
      <c r="E438" s="56"/>
      <c r="F438" s="56"/>
      <c r="G438" s="56"/>
      <c r="H438" s="56">
        <f ca="1">ROUND(G438*Key!$A$1, 2)</f>
        <v>0</v>
      </c>
      <c r="I438" s="56"/>
      <c r="J438" s="56"/>
      <c r="K438" s="56"/>
      <c r="L438" s="56">
        <f ca="1">ROUND(K438*Key!$A$1, 2)</f>
        <v>0</v>
      </c>
      <c r="M438" s="56"/>
      <c r="N438" s="56"/>
      <c r="O438" s="56"/>
      <c r="P438" s="109">
        <f ca="1">ROUND(O438*Key!$A$1, 2)</f>
        <v>0</v>
      </c>
      <c r="Q438" s="138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ht="12.75">
      <c r="A439" s="108" t="s">
        <v>23</v>
      </c>
      <c r="B439" s="56"/>
      <c r="C439" s="56"/>
      <c r="D439" s="56">
        <f ca="1">ROUND(C439*Key!$A$1, 2)</f>
        <v>0</v>
      </c>
      <c r="E439" s="56"/>
      <c r="F439" s="56"/>
      <c r="G439" s="56"/>
      <c r="H439" s="56">
        <f ca="1">ROUND(G439*Key!$A$1, 2)</f>
        <v>0</v>
      </c>
      <c r="I439" s="56"/>
      <c r="J439" s="56"/>
      <c r="K439" s="56"/>
      <c r="L439" s="56">
        <f ca="1">ROUND(K439*Key!$A$1, 2)</f>
        <v>0</v>
      </c>
      <c r="M439" s="56"/>
      <c r="N439" s="56"/>
      <c r="O439" s="56"/>
      <c r="P439" s="109">
        <f ca="1">ROUND(O439*Key!$A$1, 2)</f>
        <v>0</v>
      </c>
      <c r="Q439" s="138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ht="12.75">
      <c r="A440" s="108" t="s">
        <v>24</v>
      </c>
      <c r="B440" s="56"/>
      <c r="C440" s="56"/>
      <c r="D440" s="56">
        <f ca="1">ROUND(C440*Key!$A$1, 2)</f>
        <v>0</v>
      </c>
      <c r="E440" s="56"/>
      <c r="F440" s="56"/>
      <c r="G440" s="56"/>
      <c r="H440" s="56">
        <f ca="1">ROUND(G440*Key!$A$1, 2)</f>
        <v>0</v>
      </c>
      <c r="I440" s="56"/>
      <c r="J440" s="56"/>
      <c r="K440" s="56"/>
      <c r="L440" s="56">
        <f ca="1">ROUND(K440*Key!$A$1, 2)</f>
        <v>0</v>
      </c>
      <c r="M440" s="56"/>
      <c r="N440" s="56"/>
      <c r="O440" s="56"/>
      <c r="P440" s="109">
        <f ca="1">ROUND(O440*Key!$A$1, 2)</f>
        <v>0</v>
      </c>
      <c r="Q440" s="138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ht="12.75">
      <c r="A441" s="155" t="s">
        <v>456</v>
      </c>
      <c r="B441" s="156"/>
      <c r="C441" s="156"/>
      <c r="D441" s="157">
        <f ca="1">ROUND(C441*Key!$A$1, 2)</f>
        <v>0</v>
      </c>
      <c r="E441" s="156"/>
      <c r="F441" s="156"/>
      <c r="G441" s="156"/>
      <c r="H441" s="157">
        <f ca="1">ROUND(G441*Key!$A$1, 2)</f>
        <v>0</v>
      </c>
      <c r="I441" s="156"/>
      <c r="J441" s="156"/>
      <c r="K441" s="156"/>
      <c r="L441" s="157">
        <f ca="1">ROUND(K441*Key!$A$1, 2)</f>
        <v>0</v>
      </c>
      <c r="M441" s="156"/>
      <c r="N441" s="156"/>
      <c r="O441" s="156"/>
      <c r="P441" s="157">
        <f ca="1">ROUND(O441*Key!$A$1, 2)</f>
        <v>0</v>
      </c>
      <c r="Q441" s="8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ht="12.75"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3" spans="1:30" ht="18.75">
      <c r="A443" s="20">
        <v>242</v>
      </c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84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</row>
    <row r="444" spans="1:30" ht="12.75">
      <c r="A444" s="8" t="s">
        <v>2</v>
      </c>
      <c r="B444" s="9" t="s">
        <v>93</v>
      </c>
      <c r="C444" s="9" t="s">
        <v>4</v>
      </c>
      <c r="D444" s="9" t="s">
        <v>5</v>
      </c>
      <c r="E444" s="9" t="s">
        <v>40</v>
      </c>
      <c r="F444" s="9" t="s">
        <v>6</v>
      </c>
      <c r="G444" s="9" t="s">
        <v>4</v>
      </c>
      <c r="H444" s="9" t="s">
        <v>5</v>
      </c>
      <c r="I444" s="9" t="str">
        <f>$E$3</f>
        <v>Date</v>
      </c>
      <c r="J444" s="9" t="s">
        <v>7</v>
      </c>
      <c r="K444" s="9" t="s">
        <v>4</v>
      </c>
      <c r="L444" s="9" t="s">
        <v>5</v>
      </c>
      <c r="M444" s="9" t="str">
        <f>$E$3</f>
        <v>Date</v>
      </c>
      <c r="N444" s="9" t="s">
        <v>8</v>
      </c>
      <c r="O444" s="9" t="s">
        <v>4</v>
      </c>
      <c r="P444" s="79" t="s">
        <v>5</v>
      </c>
      <c r="Q444" s="81" t="str">
        <f>$E$3</f>
        <v>Date</v>
      </c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</row>
    <row r="445" spans="1:30" ht="12.75">
      <c r="A445" s="108" t="s">
        <v>10</v>
      </c>
      <c r="B445" s="56"/>
      <c r="C445" s="56"/>
      <c r="D445" s="56">
        <f ca="1">ROUND(C445*Key!$A$1, 2)</f>
        <v>0</v>
      </c>
      <c r="E445" s="56"/>
      <c r="F445" s="56"/>
      <c r="G445" s="56"/>
      <c r="H445" s="56">
        <f ca="1">ROUND(G445*Key!$A$1, 2)</f>
        <v>0</v>
      </c>
      <c r="I445" s="56"/>
      <c r="J445" s="56"/>
      <c r="K445" s="56"/>
      <c r="L445" s="56">
        <f ca="1">ROUND(K445*Key!$A$1, 2)</f>
        <v>0</v>
      </c>
      <c r="M445" s="56"/>
      <c r="N445" s="56"/>
      <c r="O445" s="56"/>
      <c r="P445" s="109">
        <f ca="1">ROUND(O445*Key!$A$1, 2)</f>
        <v>0</v>
      </c>
      <c r="Q445" s="138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</row>
    <row r="446" spans="1:30" ht="12.75">
      <c r="A446" s="108" t="s">
        <v>9</v>
      </c>
      <c r="B446" s="56"/>
      <c r="C446" s="56"/>
      <c r="D446" s="56">
        <f ca="1">ROUND(C446*Key!$A$1, 2)</f>
        <v>0</v>
      </c>
      <c r="E446" s="56"/>
      <c r="F446" s="56"/>
      <c r="G446" s="56"/>
      <c r="H446" s="56">
        <f ca="1">ROUND(G446*Key!$A$1, 2)</f>
        <v>0</v>
      </c>
      <c r="I446" s="56"/>
      <c r="J446" s="56"/>
      <c r="K446" s="56"/>
      <c r="L446" s="56">
        <f ca="1">ROUND(K446*Key!$A$1, 2)</f>
        <v>0</v>
      </c>
      <c r="M446" s="56"/>
      <c r="N446" s="56"/>
      <c r="O446" s="56"/>
      <c r="P446" s="109">
        <f ca="1">ROUND(O446*Key!$A$1, 2)</f>
        <v>0</v>
      </c>
      <c r="Q446" s="138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</row>
    <row r="447" spans="1:30" ht="12.75">
      <c r="A447" s="108" t="s">
        <v>11</v>
      </c>
      <c r="B447" s="56"/>
      <c r="C447" s="56"/>
      <c r="D447" s="56">
        <f ca="1">ROUND(C447*Key!$A$1, 2)</f>
        <v>0</v>
      </c>
      <c r="E447" s="111"/>
      <c r="F447" s="56"/>
      <c r="G447" s="56"/>
      <c r="H447" s="56">
        <f ca="1">ROUND(G447*Key!$A$1, 2)</f>
        <v>0</v>
      </c>
      <c r="I447" s="111"/>
      <c r="J447" s="56"/>
      <c r="K447" s="56"/>
      <c r="L447" s="56">
        <f ca="1">ROUND(K447*Key!$A$1, 2)</f>
        <v>0</v>
      </c>
      <c r="M447" s="111"/>
      <c r="N447" s="56"/>
      <c r="O447" s="56"/>
      <c r="P447" s="109">
        <f ca="1">ROUND(O447*Key!$A$1, 2)</f>
        <v>0</v>
      </c>
      <c r="Q447" s="137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</row>
    <row r="448" spans="1:30" ht="12.75">
      <c r="A448" s="108" t="s">
        <v>12</v>
      </c>
      <c r="B448" s="56"/>
      <c r="C448" s="56"/>
      <c r="D448" s="56">
        <f ca="1">ROUND(C448*Key!$A$1, 2)</f>
        <v>0</v>
      </c>
      <c r="E448" s="111"/>
      <c r="F448" s="56"/>
      <c r="G448" s="56"/>
      <c r="H448" s="56">
        <f ca="1">ROUND(G448*Key!$A$1, 2)</f>
        <v>0</v>
      </c>
      <c r="I448" s="111"/>
      <c r="J448" s="56"/>
      <c r="K448" s="56"/>
      <c r="L448" s="56">
        <f ca="1">ROUND(K448*Key!$A$1, 2)</f>
        <v>0</v>
      </c>
      <c r="M448" s="111"/>
      <c r="N448" s="56"/>
      <c r="O448" s="56"/>
      <c r="P448" s="109">
        <f ca="1">ROUND(O448*Key!$A$1, 2)</f>
        <v>0</v>
      </c>
      <c r="Q448" s="137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</row>
    <row r="449" spans="1:30" ht="12.75">
      <c r="A449" s="108" t="s">
        <v>13</v>
      </c>
      <c r="B449" s="56"/>
      <c r="C449" s="56"/>
      <c r="D449" s="56">
        <f ca="1">ROUND(C449*Key!$A$1, 2)</f>
        <v>0</v>
      </c>
      <c r="E449" s="56"/>
      <c r="F449" s="56"/>
      <c r="G449" s="56"/>
      <c r="H449" s="56">
        <f ca="1">ROUND(G449*Key!$A$1, 2)</f>
        <v>0</v>
      </c>
      <c r="I449" s="56"/>
      <c r="J449" s="56"/>
      <c r="K449" s="56"/>
      <c r="L449" s="56">
        <f ca="1">ROUND(K449*Key!$A$1, 2)</f>
        <v>0</v>
      </c>
      <c r="M449" s="56"/>
      <c r="N449" s="56"/>
      <c r="O449" s="56"/>
      <c r="P449" s="109">
        <f ca="1">ROUND(O449*Key!$A$1, 2)</f>
        <v>0</v>
      </c>
      <c r="Q449" s="138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</row>
    <row r="450" spans="1:30" ht="12.75">
      <c r="A450" s="108" t="s">
        <v>32</v>
      </c>
      <c r="B450" s="56"/>
      <c r="C450" s="56"/>
      <c r="D450" s="56">
        <f ca="1">ROUND(C450*Key!$A$1, 2)</f>
        <v>0</v>
      </c>
      <c r="E450" s="56"/>
      <c r="F450" s="56"/>
      <c r="G450" s="56"/>
      <c r="H450" s="56">
        <f ca="1">ROUND(G450*Key!$A$1, 2)</f>
        <v>0</v>
      </c>
      <c r="I450" s="56"/>
      <c r="J450" s="56"/>
      <c r="K450" s="56"/>
      <c r="L450" s="56">
        <f ca="1">ROUND(K450*Key!$A$1, 2)</f>
        <v>0</v>
      </c>
      <c r="M450" s="56"/>
      <c r="N450" s="56"/>
      <c r="O450" s="56"/>
      <c r="P450" s="109">
        <f ca="1">ROUND(O450*Key!$A$1, 2)</f>
        <v>0</v>
      </c>
      <c r="Q450" s="138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</row>
    <row r="451" spans="1:30" ht="12.75">
      <c r="A451" s="108" t="s">
        <v>15</v>
      </c>
      <c r="B451" s="56"/>
      <c r="C451" s="56"/>
      <c r="D451" s="56">
        <f ca="1">ROUND(C451*Key!$A$1, 2)</f>
        <v>0</v>
      </c>
      <c r="E451" s="56"/>
      <c r="F451" s="56"/>
      <c r="G451" s="56"/>
      <c r="H451" s="56">
        <f ca="1">ROUND(G451*Key!$A$1, 2)</f>
        <v>0</v>
      </c>
      <c r="I451" s="56"/>
      <c r="J451" s="56"/>
      <c r="K451" s="56"/>
      <c r="L451" s="56">
        <f ca="1">ROUND(K451*Key!$A$1, 2)</f>
        <v>0</v>
      </c>
      <c r="M451" s="56"/>
      <c r="N451" s="56"/>
      <c r="O451" s="56"/>
      <c r="P451" s="109">
        <f ca="1">ROUND(O451*Key!$A$1, 2)</f>
        <v>0</v>
      </c>
      <c r="Q451" s="138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</row>
    <row r="452" spans="1:30" ht="12.75">
      <c r="A452" s="108" t="s">
        <v>16</v>
      </c>
      <c r="B452" s="56"/>
      <c r="C452" s="56"/>
      <c r="D452" s="56">
        <f ca="1">ROUND(C452*Key!$A$1, 2)</f>
        <v>0</v>
      </c>
      <c r="E452" s="56"/>
      <c r="F452" s="56"/>
      <c r="G452" s="56"/>
      <c r="H452" s="56">
        <f ca="1">ROUND(G452*Key!$A$1, 2)</f>
        <v>0</v>
      </c>
      <c r="I452" s="56"/>
      <c r="J452" s="56"/>
      <c r="K452" s="56"/>
      <c r="L452" s="56">
        <f ca="1">ROUND(K452*Key!$A$1, 2)</f>
        <v>0</v>
      </c>
      <c r="M452" s="56"/>
      <c r="N452" s="56"/>
      <c r="O452" s="56"/>
      <c r="P452" s="109">
        <f ca="1">ROUND(O452*Key!$A$1, 2)</f>
        <v>0</v>
      </c>
      <c r="Q452" s="138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</row>
    <row r="453" spans="1:30" ht="12.75">
      <c r="A453" s="108" t="s">
        <v>17</v>
      </c>
      <c r="B453" s="56"/>
      <c r="C453" s="56"/>
      <c r="D453" s="56">
        <f ca="1">ROUND(C453*Key!$A$1, 2)</f>
        <v>0</v>
      </c>
      <c r="E453" s="56"/>
      <c r="F453" s="56"/>
      <c r="G453" s="56"/>
      <c r="H453" s="56">
        <f ca="1">ROUND(G453*Key!$A$1, 2)</f>
        <v>0</v>
      </c>
      <c r="I453" s="56"/>
      <c r="J453" s="56"/>
      <c r="K453" s="56"/>
      <c r="L453" s="56">
        <f ca="1">ROUND(K453*Key!$A$1, 2)</f>
        <v>0</v>
      </c>
      <c r="M453" s="56"/>
      <c r="N453" s="56"/>
      <c r="O453" s="56"/>
      <c r="P453" s="109">
        <f ca="1">ROUND(O453*Key!$A$1, 2)</f>
        <v>0</v>
      </c>
      <c r="Q453" s="138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</row>
    <row r="454" spans="1:30" ht="12.75">
      <c r="A454" s="108" t="s">
        <v>18</v>
      </c>
      <c r="B454" s="56"/>
      <c r="C454" s="56"/>
      <c r="D454" s="56">
        <f ca="1">ROUND(C454*Key!$A$1, 2)</f>
        <v>0</v>
      </c>
      <c r="E454" s="56"/>
      <c r="F454" s="56"/>
      <c r="G454" s="56"/>
      <c r="H454" s="56">
        <f ca="1">ROUND(G454*Key!$A$1, 2)</f>
        <v>0</v>
      </c>
      <c r="I454" s="56"/>
      <c r="J454" s="56"/>
      <c r="K454" s="56"/>
      <c r="L454" s="56">
        <f ca="1">ROUND(K454*Key!$A$1, 2)</f>
        <v>0</v>
      </c>
      <c r="M454" s="56"/>
      <c r="N454" s="56"/>
      <c r="O454" s="56"/>
      <c r="P454" s="109">
        <f ca="1">ROUND(O454*Key!$A$1, 2)</f>
        <v>0</v>
      </c>
      <c r="Q454" s="138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</row>
    <row r="455" spans="1:30" ht="12.75">
      <c r="A455" s="108" t="s">
        <v>19</v>
      </c>
      <c r="B455" s="56"/>
      <c r="C455" s="56"/>
      <c r="D455" s="56">
        <f ca="1">ROUND(C455*Key!$A$1, 2)</f>
        <v>0</v>
      </c>
      <c r="E455" s="56"/>
      <c r="F455" s="56"/>
      <c r="G455" s="56"/>
      <c r="H455" s="56">
        <f ca="1">ROUND(G455*Key!$A$1, 2)</f>
        <v>0</v>
      </c>
      <c r="I455" s="56"/>
      <c r="J455" s="56"/>
      <c r="K455" s="56"/>
      <c r="L455" s="56">
        <f ca="1">ROUND(K455*Key!$A$1, 2)</f>
        <v>0</v>
      </c>
      <c r="M455" s="56"/>
      <c r="N455" s="56"/>
      <c r="O455" s="56"/>
      <c r="P455" s="109">
        <f ca="1">ROUND(O455*Key!$A$1, 2)</f>
        <v>0</v>
      </c>
      <c r="Q455" s="138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</row>
    <row r="456" spans="1:30" ht="12.75">
      <c r="A456" s="108" t="s">
        <v>20</v>
      </c>
      <c r="B456" s="56"/>
      <c r="C456" s="56"/>
      <c r="D456" s="56">
        <f ca="1">ROUND(C456*Key!$A$1, 2)</f>
        <v>0</v>
      </c>
      <c r="E456" s="56"/>
      <c r="F456" s="56"/>
      <c r="G456" s="56"/>
      <c r="H456" s="56">
        <f ca="1">ROUND(G456*Key!$A$1, 2)</f>
        <v>0</v>
      </c>
      <c r="I456" s="56"/>
      <c r="J456" s="56"/>
      <c r="K456" s="56"/>
      <c r="L456" s="56">
        <f ca="1">ROUND(K456*Key!$A$1, 2)</f>
        <v>0</v>
      </c>
      <c r="M456" s="56"/>
      <c r="N456" s="56"/>
      <c r="O456" s="56"/>
      <c r="P456" s="109">
        <f ca="1">ROUND(O456*Key!$A$1, 2)</f>
        <v>0</v>
      </c>
      <c r="Q456" s="138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</row>
    <row r="457" spans="1:30" ht="12.75">
      <c r="A457" s="108" t="s">
        <v>22</v>
      </c>
      <c r="B457" s="56"/>
      <c r="C457" s="56"/>
      <c r="D457" s="56">
        <f ca="1">ROUND(C457*Key!$A$1, 2)</f>
        <v>0</v>
      </c>
      <c r="E457" s="56"/>
      <c r="F457" s="56"/>
      <c r="G457" s="56"/>
      <c r="H457" s="56">
        <f ca="1">ROUND(G457*Key!$A$1, 2)</f>
        <v>0</v>
      </c>
      <c r="I457" s="56"/>
      <c r="J457" s="56"/>
      <c r="K457" s="56"/>
      <c r="L457" s="56">
        <f ca="1">ROUND(K457*Key!$A$1, 2)</f>
        <v>0</v>
      </c>
      <c r="M457" s="56"/>
      <c r="N457" s="56"/>
      <c r="O457" s="56"/>
      <c r="P457" s="109">
        <f ca="1">ROUND(O457*Key!$A$1, 2)</f>
        <v>0</v>
      </c>
      <c r="Q457" s="138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</row>
    <row r="458" spans="1:30" ht="12.75">
      <c r="A458" s="108" t="s">
        <v>23</v>
      </c>
      <c r="B458" s="56"/>
      <c r="C458" s="56"/>
      <c r="D458" s="56">
        <f ca="1">ROUND(C458*Key!$A$1, 2)</f>
        <v>0</v>
      </c>
      <c r="E458" s="56"/>
      <c r="F458" s="56"/>
      <c r="G458" s="56"/>
      <c r="H458" s="56">
        <f ca="1">ROUND(G458*Key!$A$1, 2)</f>
        <v>0</v>
      </c>
      <c r="I458" s="56"/>
      <c r="J458" s="56"/>
      <c r="K458" s="56"/>
      <c r="L458" s="56">
        <f ca="1">ROUND(K458*Key!$A$1, 2)</f>
        <v>0</v>
      </c>
      <c r="M458" s="56"/>
      <c r="N458" s="56"/>
      <c r="O458" s="56"/>
      <c r="P458" s="109">
        <f ca="1">ROUND(O458*Key!$A$1, 2)</f>
        <v>0</v>
      </c>
      <c r="Q458" s="138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</row>
    <row r="459" spans="1:30" ht="12.75">
      <c r="A459" s="108" t="s">
        <v>24</v>
      </c>
      <c r="B459" s="56"/>
      <c r="C459" s="56"/>
      <c r="D459" s="56">
        <f ca="1">ROUND(C459*Key!$A$1, 2)</f>
        <v>0</v>
      </c>
      <c r="E459" s="56"/>
      <c r="F459" s="56"/>
      <c r="G459" s="56"/>
      <c r="H459" s="56">
        <f ca="1">ROUND(G459*Key!$A$1, 2)</f>
        <v>0</v>
      </c>
      <c r="I459" s="56"/>
      <c r="J459" s="56"/>
      <c r="K459" s="56"/>
      <c r="L459" s="56">
        <f ca="1">ROUND(K459*Key!$A$1, 2)</f>
        <v>0</v>
      </c>
      <c r="M459" s="56"/>
      <c r="N459" s="56"/>
      <c r="O459" s="56"/>
      <c r="P459" s="109">
        <f ca="1">ROUND(O459*Key!$A$1, 2)</f>
        <v>0</v>
      </c>
      <c r="Q459" s="138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</row>
    <row r="460" spans="1:30" ht="12.75">
      <c r="A460" s="155" t="s">
        <v>456</v>
      </c>
      <c r="B460" s="156"/>
      <c r="C460" s="156"/>
      <c r="D460" s="157">
        <f ca="1">ROUND(C460*Key!$A$1, 2)</f>
        <v>0</v>
      </c>
      <c r="E460" s="156"/>
      <c r="F460" s="156"/>
      <c r="G460" s="156"/>
      <c r="H460" s="157">
        <f ca="1">ROUND(G460*Key!$A$1, 2)</f>
        <v>0</v>
      </c>
      <c r="I460" s="156"/>
      <c r="J460" s="156"/>
      <c r="K460" s="156"/>
      <c r="L460" s="157">
        <f ca="1">ROUND(K460*Key!$A$1, 2)</f>
        <v>0</v>
      </c>
      <c r="M460" s="156"/>
      <c r="N460" s="156"/>
      <c r="O460" s="156"/>
      <c r="P460" s="157">
        <f ca="1">ROUND(O460*Key!$A$1, 2)</f>
        <v>0</v>
      </c>
      <c r="Q460" s="8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</row>
    <row r="461" spans="1:30" ht="12.75"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</row>
    <row r="462" spans="1:30" ht="18.75">
      <c r="A462" s="20" t="s">
        <v>457</v>
      </c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84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</row>
    <row r="463" spans="1:30" ht="12.75">
      <c r="A463" s="8" t="s">
        <v>2</v>
      </c>
      <c r="B463" s="9" t="s">
        <v>3</v>
      </c>
      <c r="C463" s="9" t="s">
        <v>4</v>
      </c>
      <c r="D463" s="9" t="s">
        <v>5</v>
      </c>
      <c r="E463" s="9" t="s">
        <v>40</v>
      </c>
      <c r="F463" s="9" t="s">
        <v>6</v>
      </c>
      <c r="G463" s="9" t="s">
        <v>4</v>
      </c>
      <c r="H463" s="9" t="s">
        <v>5</v>
      </c>
      <c r="I463" s="9" t="str">
        <f>$E$3</f>
        <v>Date</v>
      </c>
      <c r="J463" s="9" t="s">
        <v>7</v>
      </c>
      <c r="K463" s="9" t="s">
        <v>4</v>
      </c>
      <c r="L463" s="9" t="s">
        <v>5</v>
      </c>
      <c r="M463" s="9" t="str">
        <f>$E$3</f>
        <v>Date</v>
      </c>
      <c r="N463" s="9" t="s">
        <v>8</v>
      </c>
      <c r="O463" s="9" t="s">
        <v>4</v>
      </c>
      <c r="P463" s="79" t="s">
        <v>5</v>
      </c>
      <c r="Q463" s="81" t="str">
        <f>$E$3</f>
        <v>Date</v>
      </c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</row>
    <row r="464" spans="1:30" ht="12.75">
      <c r="A464" s="108" t="s">
        <v>10</v>
      </c>
      <c r="B464" s="56"/>
      <c r="C464" s="56"/>
      <c r="D464" s="56">
        <f ca="1">ROUND(C464*Key!$A$1, 2)</f>
        <v>0</v>
      </c>
      <c r="E464" s="56"/>
      <c r="F464" s="56"/>
      <c r="G464" s="56"/>
      <c r="H464" s="56">
        <f ca="1">ROUND(G464*Key!$A$1, 2)</f>
        <v>0</v>
      </c>
      <c r="I464" s="56"/>
      <c r="J464" s="56"/>
      <c r="K464" s="56"/>
      <c r="L464" s="56">
        <f ca="1">ROUND(K464*Key!$A$1, 2)</f>
        <v>0</v>
      </c>
      <c r="M464" s="56"/>
      <c r="N464" s="56"/>
      <c r="O464" s="56"/>
      <c r="P464" s="109">
        <f ca="1">ROUND(O464*Key!$A$1, 2)</f>
        <v>0</v>
      </c>
      <c r="Q464" s="138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</row>
    <row r="465" spans="1:30" ht="12.75">
      <c r="A465" s="108" t="s">
        <v>9</v>
      </c>
      <c r="B465" s="56"/>
      <c r="C465" s="56"/>
      <c r="D465" s="56">
        <f ca="1">ROUND(C465*Key!$A$1, 2)</f>
        <v>0</v>
      </c>
      <c r="E465" s="56"/>
      <c r="F465" s="56"/>
      <c r="G465" s="56"/>
      <c r="H465" s="56">
        <f ca="1">ROUND(G465*Key!$A$1, 2)</f>
        <v>0</v>
      </c>
      <c r="I465" s="56"/>
      <c r="J465" s="56"/>
      <c r="K465" s="56"/>
      <c r="L465" s="56">
        <f ca="1">ROUND(K465*Key!$A$1, 2)</f>
        <v>0</v>
      </c>
      <c r="M465" s="56"/>
      <c r="N465" s="56"/>
      <c r="O465" s="56"/>
      <c r="P465" s="109">
        <f ca="1">ROUND(O465*Key!$A$1, 2)</f>
        <v>0</v>
      </c>
      <c r="Q465" s="138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</row>
    <row r="466" spans="1:30" ht="12.75">
      <c r="A466" s="108" t="s">
        <v>11</v>
      </c>
      <c r="B466" s="56"/>
      <c r="C466" s="56"/>
      <c r="D466" s="56">
        <f ca="1">ROUND(C466*Key!$A$1, 2)</f>
        <v>0</v>
      </c>
      <c r="E466" s="111"/>
      <c r="F466" s="56"/>
      <c r="G466" s="56"/>
      <c r="H466" s="56">
        <f ca="1">ROUND(G466*Key!$A$1, 2)</f>
        <v>0</v>
      </c>
      <c r="I466" s="111"/>
      <c r="J466" s="56"/>
      <c r="K466" s="56"/>
      <c r="L466" s="56">
        <f ca="1">ROUND(K466*Key!$A$1, 2)</f>
        <v>0</v>
      </c>
      <c r="M466" s="111"/>
      <c r="N466" s="56"/>
      <c r="O466" s="56"/>
      <c r="P466" s="109">
        <f ca="1">ROUND(O466*Key!$A$1, 2)</f>
        <v>0</v>
      </c>
      <c r="Q466" s="137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</row>
    <row r="467" spans="1:30" ht="12.75">
      <c r="A467" s="108" t="s">
        <v>12</v>
      </c>
      <c r="B467" s="56"/>
      <c r="C467" s="56"/>
      <c r="D467" s="56">
        <f ca="1">ROUND(C467*Key!$A$1, 2)</f>
        <v>0</v>
      </c>
      <c r="E467" s="111"/>
      <c r="F467" s="56"/>
      <c r="G467" s="56"/>
      <c r="H467" s="56">
        <f ca="1">ROUND(G467*Key!$A$1, 2)</f>
        <v>0</v>
      </c>
      <c r="I467" s="111"/>
      <c r="J467" s="56"/>
      <c r="K467" s="56"/>
      <c r="L467" s="56">
        <f ca="1">ROUND(K467*Key!$A$1, 2)</f>
        <v>0</v>
      </c>
      <c r="M467" s="111"/>
      <c r="N467" s="56"/>
      <c r="O467" s="56"/>
      <c r="P467" s="109">
        <f ca="1">ROUND(O467*Key!$A$1, 2)</f>
        <v>0</v>
      </c>
      <c r="Q467" s="137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</row>
    <row r="468" spans="1:30" ht="12.75">
      <c r="A468" s="108" t="s">
        <v>13</v>
      </c>
      <c r="B468" s="56"/>
      <c r="C468" s="56"/>
      <c r="D468" s="56">
        <f ca="1">ROUND(C468*Key!$A$1, 2)</f>
        <v>0</v>
      </c>
      <c r="E468" s="56"/>
      <c r="F468" s="56"/>
      <c r="G468" s="56"/>
      <c r="H468" s="56">
        <f ca="1">ROUND(G468*Key!$A$1, 2)</f>
        <v>0</v>
      </c>
      <c r="I468" s="56"/>
      <c r="J468" s="56"/>
      <c r="K468" s="56"/>
      <c r="L468" s="56">
        <f ca="1">ROUND(K468*Key!$A$1, 2)</f>
        <v>0</v>
      </c>
      <c r="M468" s="56"/>
      <c r="N468" s="56"/>
      <c r="O468" s="56"/>
      <c r="P468" s="109">
        <f ca="1">ROUND(O468*Key!$A$1, 2)</f>
        <v>0</v>
      </c>
      <c r="Q468" s="138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</row>
    <row r="469" spans="1:30" ht="12.75">
      <c r="A469" s="108" t="s">
        <v>32</v>
      </c>
      <c r="B469" s="56"/>
      <c r="C469" s="56"/>
      <c r="D469" s="56">
        <f ca="1">ROUND(C469*Key!$A$1, 2)</f>
        <v>0</v>
      </c>
      <c r="E469" s="56"/>
      <c r="F469" s="56"/>
      <c r="G469" s="56"/>
      <c r="H469" s="56">
        <f ca="1">ROUND(G469*Key!$A$1, 2)</f>
        <v>0</v>
      </c>
      <c r="I469" s="56"/>
      <c r="J469" s="56"/>
      <c r="K469" s="56"/>
      <c r="L469" s="56">
        <f ca="1">ROUND(K469*Key!$A$1, 2)</f>
        <v>0</v>
      </c>
      <c r="M469" s="56"/>
      <c r="N469" s="56"/>
      <c r="O469" s="56"/>
      <c r="P469" s="109">
        <f ca="1">ROUND(O469*Key!$A$1, 2)</f>
        <v>0</v>
      </c>
      <c r="Q469" s="138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</row>
    <row r="470" spans="1:30" ht="12.75">
      <c r="A470" s="108" t="s">
        <v>15</v>
      </c>
      <c r="B470" s="56"/>
      <c r="C470" s="56"/>
      <c r="D470" s="56">
        <f ca="1">ROUND(C470*Key!$A$1, 2)</f>
        <v>0</v>
      </c>
      <c r="E470" s="56"/>
      <c r="F470" s="56"/>
      <c r="G470" s="56"/>
      <c r="H470" s="56">
        <f ca="1">ROUND(G470*Key!$A$1, 2)</f>
        <v>0</v>
      </c>
      <c r="I470" s="56"/>
      <c r="J470" s="56"/>
      <c r="K470" s="56"/>
      <c r="L470" s="56">
        <f ca="1">ROUND(K470*Key!$A$1, 2)</f>
        <v>0</v>
      </c>
      <c r="M470" s="56"/>
      <c r="N470" s="56"/>
      <c r="O470" s="56"/>
      <c r="P470" s="109">
        <f ca="1">ROUND(O470*Key!$A$1, 2)</f>
        <v>0</v>
      </c>
      <c r="Q470" s="138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</row>
    <row r="471" spans="1:30" ht="12.75">
      <c r="A471" s="108" t="s">
        <v>16</v>
      </c>
      <c r="B471" s="56"/>
      <c r="C471" s="56"/>
      <c r="D471" s="56">
        <f ca="1">ROUND(C471*Key!$A$1, 2)</f>
        <v>0</v>
      </c>
      <c r="E471" s="56"/>
      <c r="F471" s="56"/>
      <c r="G471" s="56"/>
      <c r="H471" s="56">
        <f ca="1">ROUND(G471*Key!$A$1, 2)</f>
        <v>0</v>
      </c>
      <c r="I471" s="56"/>
      <c r="J471" s="56"/>
      <c r="K471" s="56"/>
      <c r="L471" s="56">
        <f ca="1">ROUND(K471*Key!$A$1, 2)</f>
        <v>0</v>
      </c>
      <c r="M471" s="56"/>
      <c r="N471" s="56"/>
      <c r="O471" s="56"/>
      <c r="P471" s="109">
        <f ca="1">ROUND(O471*Key!$A$1, 2)</f>
        <v>0</v>
      </c>
      <c r="Q471" s="138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</row>
    <row r="472" spans="1:30" ht="12.75">
      <c r="A472" s="108" t="s">
        <v>17</v>
      </c>
      <c r="B472" s="56"/>
      <c r="C472" s="56"/>
      <c r="D472" s="56">
        <f ca="1">ROUND(C472*Key!$A$1, 2)</f>
        <v>0</v>
      </c>
      <c r="E472" s="56"/>
      <c r="F472" s="56"/>
      <c r="G472" s="56"/>
      <c r="H472" s="56">
        <f ca="1">ROUND(G472*Key!$A$1, 2)</f>
        <v>0</v>
      </c>
      <c r="I472" s="56"/>
      <c r="J472" s="56"/>
      <c r="K472" s="56"/>
      <c r="L472" s="56">
        <f ca="1">ROUND(K472*Key!$A$1, 2)</f>
        <v>0</v>
      </c>
      <c r="M472" s="56"/>
      <c r="N472" s="56"/>
      <c r="O472" s="56"/>
      <c r="P472" s="109">
        <f ca="1">ROUND(O472*Key!$A$1, 2)</f>
        <v>0</v>
      </c>
      <c r="Q472" s="138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</row>
    <row r="473" spans="1:30" ht="12.75">
      <c r="A473" s="108" t="s">
        <v>18</v>
      </c>
      <c r="B473" s="56"/>
      <c r="C473" s="56"/>
      <c r="D473" s="56">
        <f ca="1">ROUND(C473*Key!$A$1, 2)</f>
        <v>0</v>
      </c>
      <c r="E473" s="56"/>
      <c r="F473" s="56"/>
      <c r="G473" s="56"/>
      <c r="H473" s="56">
        <f ca="1">ROUND(G473*Key!$A$1, 2)</f>
        <v>0</v>
      </c>
      <c r="I473" s="56"/>
      <c r="J473" s="56"/>
      <c r="K473" s="56"/>
      <c r="L473" s="56">
        <f ca="1">ROUND(K473*Key!$A$1, 2)</f>
        <v>0</v>
      </c>
      <c r="M473" s="56"/>
      <c r="N473" s="56"/>
      <c r="O473" s="56"/>
      <c r="P473" s="109">
        <f ca="1">ROUND(O473*Key!$A$1, 2)</f>
        <v>0</v>
      </c>
      <c r="Q473" s="138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</row>
    <row r="474" spans="1:30" ht="12.75">
      <c r="A474" s="108" t="s">
        <v>19</v>
      </c>
      <c r="B474" s="56"/>
      <c r="C474" s="56"/>
      <c r="D474" s="56">
        <f ca="1">ROUND(C474*Key!$A$1, 2)</f>
        <v>0</v>
      </c>
      <c r="E474" s="56"/>
      <c r="F474" s="56"/>
      <c r="G474" s="56"/>
      <c r="H474" s="56">
        <f ca="1">ROUND(G474*Key!$A$1, 2)</f>
        <v>0</v>
      </c>
      <c r="I474" s="56"/>
      <c r="J474" s="56"/>
      <c r="K474" s="56"/>
      <c r="L474" s="56">
        <f ca="1">ROUND(K474*Key!$A$1, 2)</f>
        <v>0</v>
      </c>
      <c r="M474" s="56"/>
      <c r="N474" s="56"/>
      <c r="O474" s="56"/>
      <c r="P474" s="109">
        <f ca="1">ROUND(O474*Key!$A$1, 2)</f>
        <v>0</v>
      </c>
      <c r="Q474" s="138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</row>
    <row r="475" spans="1:30" ht="12.75">
      <c r="A475" s="108" t="s">
        <v>20</v>
      </c>
      <c r="B475" s="56"/>
      <c r="C475" s="56"/>
      <c r="D475" s="56">
        <f ca="1">ROUND(C475*Key!$A$1, 2)</f>
        <v>0</v>
      </c>
      <c r="E475" s="56"/>
      <c r="F475" s="56"/>
      <c r="G475" s="56"/>
      <c r="H475" s="56">
        <f ca="1">ROUND(G475*Key!$A$1, 2)</f>
        <v>0</v>
      </c>
      <c r="I475" s="56"/>
      <c r="J475" s="56"/>
      <c r="K475" s="56"/>
      <c r="L475" s="56">
        <f ca="1">ROUND(K475*Key!$A$1, 2)</f>
        <v>0</v>
      </c>
      <c r="M475" s="56"/>
      <c r="N475" s="56"/>
      <c r="O475" s="56"/>
      <c r="P475" s="109">
        <f ca="1">ROUND(O475*Key!$A$1, 2)</f>
        <v>0</v>
      </c>
      <c r="Q475" s="138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</row>
    <row r="476" spans="1:30" ht="12.75">
      <c r="A476" s="108" t="s">
        <v>22</v>
      </c>
      <c r="B476" s="56"/>
      <c r="C476" s="56"/>
      <c r="D476" s="56">
        <f ca="1">ROUND(C476*Key!$A$1, 2)</f>
        <v>0</v>
      </c>
      <c r="E476" s="56"/>
      <c r="F476" s="56"/>
      <c r="G476" s="56"/>
      <c r="H476" s="56">
        <f ca="1">ROUND(G476*Key!$A$1, 2)</f>
        <v>0</v>
      </c>
      <c r="I476" s="56"/>
      <c r="J476" s="56"/>
      <c r="K476" s="56"/>
      <c r="L476" s="56">
        <f ca="1">ROUND(K476*Key!$A$1, 2)</f>
        <v>0</v>
      </c>
      <c r="M476" s="56"/>
      <c r="N476" s="56"/>
      <c r="O476" s="56"/>
      <c r="P476" s="109">
        <f ca="1">ROUND(O476*Key!$A$1, 2)</f>
        <v>0</v>
      </c>
      <c r="Q476" s="138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</row>
    <row r="477" spans="1:30" ht="12.75">
      <c r="A477" s="108" t="s">
        <v>23</v>
      </c>
      <c r="B477" s="56"/>
      <c r="C477" s="56"/>
      <c r="D477" s="56">
        <f ca="1">ROUND(C477*Key!$A$1, 2)</f>
        <v>0</v>
      </c>
      <c r="E477" s="56"/>
      <c r="F477" s="56"/>
      <c r="G477" s="56"/>
      <c r="H477" s="56">
        <f ca="1">ROUND(G477*Key!$A$1, 2)</f>
        <v>0</v>
      </c>
      <c r="I477" s="56"/>
      <c r="J477" s="56"/>
      <c r="K477" s="56"/>
      <c r="L477" s="56">
        <f ca="1">ROUND(K477*Key!$A$1, 2)</f>
        <v>0</v>
      </c>
      <c r="M477" s="56"/>
      <c r="N477" s="56"/>
      <c r="O477" s="56"/>
      <c r="P477" s="109">
        <f ca="1">ROUND(O477*Key!$A$1, 2)</f>
        <v>0</v>
      </c>
      <c r="Q477" s="138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</row>
    <row r="478" spans="1:30" ht="12.75">
      <c r="A478" s="108" t="s">
        <v>24</v>
      </c>
      <c r="B478" s="56"/>
      <c r="C478" s="56"/>
      <c r="D478" s="56">
        <f ca="1">ROUND(C478*Key!$A$1, 2)</f>
        <v>0</v>
      </c>
      <c r="E478" s="56"/>
      <c r="F478" s="56"/>
      <c r="G478" s="56"/>
      <c r="H478" s="56">
        <f ca="1">ROUND(G478*Key!$A$1, 2)</f>
        <v>0</v>
      </c>
      <c r="I478" s="56"/>
      <c r="J478" s="56"/>
      <c r="K478" s="56"/>
      <c r="L478" s="56">
        <f ca="1">ROUND(K478*Key!$A$1, 2)</f>
        <v>0</v>
      </c>
      <c r="M478" s="56"/>
      <c r="N478" s="56"/>
      <c r="O478" s="56"/>
      <c r="P478" s="109">
        <f ca="1">ROUND(O478*Key!$A$1, 2)</f>
        <v>0</v>
      </c>
      <c r="Q478" s="138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</row>
    <row r="479" spans="1:30" ht="12.75">
      <c r="A479" s="155" t="s">
        <v>456</v>
      </c>
      <c r="B479" s="156"/>
      <c r="C479" s="156"/>
      <c r="D479" s="157">
        <f ca="1">ROUND(C479*Key!$A$1, 2)</f>
        <v>0</v>
      </c>
      <c r="E479" s="156"/>
      <c r="F479" s="156"/>
      <c r="G479" s="156"/>
      <c r="H479" s="157">
        <f ca="1">ROUND(G479*Key!$A$1, 2)</f>
        <v>0</v>
      </c>
      <c r="I479" s="156"/>
      <c r="J479" s="156"/>
      <c r="K479" s="156"/>
      <c r="L479" s="157">
        <f ca="1">ROUND(K479*Key!$A$1, 2)</f>
        <v>0</v>
      </c>
      <c r="M479" s="156"/>
      <c r="N479" s="156"/>
      <c r="O479" s="156"/>
      <c r="P479" s="157">
        <f ca="1">ROUND(O479*Key!$A$1, 2)</f>
        <v>0</v>
      </c>
      <c r="Q479" s="8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</row>
    <row r="480" spans="1:30" ht="12.75" hidden="1">
      <c r="A480" s="10" t="s">
        <v>10</v>
      </c>
      <c r="B480" s="11"/>
      <c r="C480" s="18"/>
      <c r="D480" s="11">
        <f ca="1">ROUND(C480*Key!$A$1, 2)</f>
        <v>0</v>
      </c>
      <c r="E480" s="11"/>
      <c r="F480" s="11"/>
      <c r="G480" s="18"/>
      <c r="H480" s="11">
        <f ca="1">ROUND(G480*Key!$A$1, 2)</f>
        <v>0</v>
      </c>
      <c r="I480" s="11"/>
      <c r="J480" s="11"/>
      <c r="K480" s="18"/>
      <c r="L480" s="11">
        <f ca="1">ROUND(K480*Key!$A$1, 2)</f>
        <v>0</v>
      </c>
      <c r="M480" s="11"/>
      <c r="N480" s="11"/>
      <c r="O480" s="18"/>
      <c r="P480" s="80">
        <f ca="1">ROUND(O480*Key!$A$1, 2)</f>
        <v>0</v>
      </c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</row>
    <row r="481" spans="1:30" ht="12.75" hidden="1">
      <c r="A481" s="19" t="s">
        <v>9</v>
      </c>
      <c r="B481" s="11"/>
      <c r="C481" s="18"/>
      <c r="D481" s="11">
        <f ca="1">ROUND(C481*Key!$A$1, 2)</f>
        <v>0</v>
      </c>
      <c r="E481" s="11"/>
      <c r="F481" s="11"/>
      <c r="G481" s="18"/>
      <c r="H481" s="11">
        <f ca="1">ROUND(G481*Key!$A$1, 2)</f>
        <v>0</v>
      </c>
      <c r="I481" s="11"/>
      <c r="J481" s="11"/>
      <c r="K481" s="18"/>
      <c r="L481" s="11">
        <f ca="1">ROUND(K481*Key!$A$1, 2)</f>
        <v>0</v>
      </c>
      <c r="M481" s="11"/>
      <c r="N481" s="11"/>
      <c r="O481" s="18"/>
      <c r="P481" s="80">
        <f ca="1">ROUND(O481*Key!$A$1, 2)</f>
        <v>0</v>
      </c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</row>
    <row r="482" spans="1:30" ht="12.75" hidden="1">
      <c r="A482" s="10" t="s">
        <v>11</v>
      </c>
      <c r="B482" s="11"/>
      <c r="C482" s="11"/>
      <c r="D482" s="11">
        <f ca="1">ROUND(C482*Key!$A$1, 2)</f>
        <v>0</v>
      </c>
      <c r="E482" s="11"/>
      <c r="F482" s="11"/>
      <c r="G482" s="11"/>
      <c r="H482" s="11">
        <f ca="1">ROUND(G482*Key!$A$1, 2)</f>
        <v>0</v>
      </c>
      <c r="I482" s="11"/>
      <c r="J482" s="11"/>
      <c r="K482" s="11"/>
      <c r="L482" s="11">
        <f ca="1">ROUND(K482*Key!$A$1, 2)</f>
        <v>0</v>
      </c>
      <c r="M482" s="11"/>
      <c r="N482" s="11"/>
      <c r="O482" s="11"/>
      <c r="P482" s="80">
        <f ca="1">ROUND(O482*Key!$A$1, 2)</f>
        <v>0</v>
      </c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</row>
    <row r="483" spans="1:30" ht="12.75" hidden="1">
      <c r="A483" s="19" t="s">
        <v>12</v>
      </c>
      <c r="B483" s="11"/>
      <c r="C483" s="11"/>
      <c r="D483" s="11">
        <f ca="1">ROUND(C483*Key!$A$1, 2)</f>
        <v>0</v>
      </c>
      <c r="E483" s="11"/>
      <c r="F483" s="11"/>
      <c r="G483" s="18"/>
      <c r="H483" s="11">
        <f ca="1">ROUND(G483*Key!$A$1, 2)</f>
        <v>0</v>
      </c>
      <c r="I483" s="11"/>
      <c r="J483" s="11"/>
      <c r="K483" s="18"/>
      <c r="L483" s="11">
        <f ca="1">ROUND(K483*Key!$A$1, 2)</f>
        <v>0</v>
      </c>
      <c r="M483" s="11"/>
      <c r="N483" s="11"/>
      <c r="O483" s="18"/>
      <c r="P483" s="80">
        <f ca="1">ROUND(O483*Key!$A$1, 2)</f>
        <v>0</v>
      </c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</row>
    <row r="484" spans="1:30" ht="12.75" hidden="1">
      <c r="A484" s="19" t="s">
        <v>13</v>
      </c>
      <c r="B484" s="11"/>
      <c r="C484" s="18"/>
      <c r="D484" s="11">
        <f ca="1">ROUND(C484*Key!$A$1, 2)</f>
        <v>0</v>
      </c>
      <c r="E484" s="11"/>
      <c r="F484" s="11"/>
      <c r="G484" s="18"/>
      <c r="H484" s="11">
        <f ca="1">ROUND(G484*Key!$A$1, 2)</f>
        <v>0</v>
      </c>
      <c r="I484" s="11"/>
      <c r="J484" s="11"/>
      <c r="K484" s="18"/>
      <c r="L484" s="11">
        <f ca="1">ROUND(K484*Key!$A$1, 2)</f>
        <v>0</v>
      </c>
      <c r="M484" s="11"/>
      <c r="N484" s="11"/>
      <c r="O484" s="18"/>
      <c r="P484" s="80">
        <f ca="1">ROUND(O484*Key!$A$1, 2)</f>
        <v>0</v>
      </c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</row>
    <row r="485" spans="1:30" ht="12.75" hidden="1">
      <c r="A485" s="19" t="s">
        <v>32</v>
      </c>
      <c r="B485" s="11"/>
      <c r="C485" s="18"/>
      <c r="D485" s="11">
        <f ca="1">ROUND(C485*Key!$A$1, 2)</f>
        <v>0</v>
      </c>
      <c r="E485" s="11"/>
      <c r="F485" s="11"/>
      <c r="G485" s="18"/>
      <c r="H485" s="11">
        <f ca="1">ROUND(G485*Key!$A$1, 2)</f>
        <v>0</v>
      </c>
      <c r="I485" s="11"/>
      <c r="J485" s="11"/>
      <c r="K485" s="18"/>
      <c r="L485" s="11">
        <f ca="1">ROUND(K485*Key!$A$1, 2)</f>
        <v>0</v>
      </c>
      <c r="M485" s="11"/>
      <c r="N485" s="11"/>
      <c r="O485" s="18"/>
      <c r="P485" s="80">
        <f ca="1">ROUND(O485*Key!$A$1, 2)</f>
        <v>0</v>
      </c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</row>
    <row r="486" spans="1:30" ht="12.75" hidden="1">
      <c r="A486" s="19" t="s">
        <v>15</v>
      </c>
      <c r="B486" s="11"/>
      <c r="C486" s="11"/>
      <c r="D486" s="11">
        <f ca="1">ROUND(C486*Key!$A$1, 2)</f>
        <v>0</v>
      </c>
      <c r="E486" s="11"/>
      <c r="F486" s="11"/>
      <c r="G486" s="11"/>
      <c r="H486" s="11">
        <f ca="1">ROUND(G486*Key!$A$1, 2)</f>
        <v>0</v>
      </c>
      <c r="I486" s="11"/>
      <c r="J486" s="11"/>
      <c r="K486" s="11"/>
      <c r="L486" s="11">
        <f ca="1">ROUND(K486*Key!$A$1, 2)</f>
        <v>0</v>
      </c>
      <c r="M486" s="11"/>
      <c r="N486" s="11"/>
      <c r="O486" s="11"/>
      <c r="P486" s="80">
        <f ca="1">ROUND(O486*Key!$A$1, 2)</f>
        <v>0</v>
      </c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</row>
    <row r="487" spans="1:30" ht="12.75" hidden="1">
      <c r="A487" s="10" t="s">
        <v>16</v>
      </c>
      <c r="B487" s="11"/>
      <c r="C487" s="11"/>
      <c r="D487" s="11">
        <f ca="1">ROUND(C487*Key!$A$1, 2)</f>
        <v>0</v>
      </c>
      <c r="E487" s="11"/>
      <c r="F487" s="11"/>
      <c r="G487" s="11"/>
      <c r="H487" s="11">
        <f ca="1">ROUND(G487*Key!$A$1, 2)</f>
        <v>0</v>
      </c>
      <c r="I487" s="11"/>
      <c r="J487" s="11"/>
      <c r="K487" s="11"/>
      <c r="L487" s="11">
        <f ca="1">ROUND(K487*Key!$A$1, 2)</f>
        <v>0</v>
      </c>
      <c r="M487" s="11"/>
      <c r="N487" s="11"/>
      <c r="O487" s="11"/>
      <c r="P487" s="80">
        <f ca="1">ROUND(O487*Key!$A$1, 2)</f>
        <v>0</v>
      </c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</row>
    <row r="488" spans="1:30" ht="12.75" hidden="1">
      <c r="A488" s="10" t="s">
        <v>17</v>
      </c>
      <c r="B488" s="11"/>
      <c r="C488" s="11"/>
      <c r="D488" s="11">
        <f ca="1">ROUND(C488*Key!$A$1, 2)</f>
        <v>0</v>
      </c>
      <c r="E488" s="11"/>
      <c r="F488" s="11"/>
      <c r="G488" s="11"/>
      <c r="H488" s="11">
        <f ca="1">ROUND(G488*Key!$A$1, 2)</f>
        <v>0</v>
      </c>
      <c r="I488" s="11"/>
      <c r="J488" s="11"/>
      <c r="K488" s="11"/>
      <c r="L488" s="11">
        <f ca="1">ROUND(K488*Key!$A$1, 2)</f>
        <v>0</v>
      </c>
      <c r="M488" s="11"/>
      <c r="N488" s="11"/>
      <c r="O488" s="11"/>
      <c r="P488" s="80">
        <f ca="1">ROUND(O488*Key!$A$1, 2)</f>
        <v>0</v>
      </c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</row>
    <row r="489" spans="1:30" ht="12.75" hidden="1">
      <c r="A489" s="10" t="s">
        <v>18</v>
      </c>
      <c r="B489" s="11"/>
      <c r="C489" s="18"/>
      <c r="D489" s="11">
        <f ca="1">ROUND(C489*Key!$A$1, 2)</f>
        <v>0</v>
      </c>
      <c r="E489" s="11"/>
      <c r="F489" s="11"/>
      <c r="G489" s="18"/>
      <c r="H489" s="11">
        <f ca="1">ROUND(G489*Key!$A$1, 2)</f>
        <v>0</v>
      </c>
      <c r="I489" s="11"/>
      <c r="J489" s="11"/>
      <c r="K489" s="18"/>
      <c r="L489" s="11">
        <f ca="1">ROUND(K489*Key!$A$1, 2)</f>
        <v>0</v>
      </c>
      <c r="M489" s="11"/>
      <c r="N489" s="11"/>
      <c r="O489" s="18"/>
      <c r="P489" s="80">
        <f ca="1">ROUND(O489*Key!$A$1, 2)</f>
        <v>0</v>
      </c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</row>
    <row r="490" spans="1:30" ht="12.75" hidden="1">
      <c r="A490" s="10" t="s">
        <v>19</v>
      </c>
      <c r="B490" s="11"/>
      <c r="C490" s="11"/>
      <c r="D490" s="11">
        <f ca="1">ROUND(C490*Key!$A$1, 2)</f>
        <v>0</v>
      </c>
      <c r="E490" s="11"/>
      <c r="F490" s="11"/>
      <c r="G490" s="11"/>
      <c r="H490" s="11">
        <f ca="1">ROUND(G490*Key!$A$1, 2)</f>
        <v>0</v>
      </c>
      <c r="I490" s="11"/>
      <c r="J490" s="11"/>
      <c r="K490" s="11"/>
      <c r="L490" s="11">
        <f ca="1">ROUND(K490*Key!$A$1, 2)</f>
        <v>0</v>
      </c>
      <c r="M490" s="11"/>
      <c r="N490" s="11"/>
      <c r="O490" s="11"/>
      <c r="P490" s="80">
        <f ca="1">ROUND(O490*Key!$A$1, 2)</f>
        <v>0</v>
      </c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</row>
    <row r="491" spans="1:30" ht="12.75" hidden="1">
      <c r="A491" s="10" t="s">
        <v>20</v>
      </c>
      <c r="B491" s="11"/>
      <c r="C491" s="11"/>
      <c r="D491" s="11">
        <f ca="1">ROUND(C491*Key!$A$1, 2)</f>
        <v>0</v>
      </c>
      <c r="E491" s="11"/>
      <c r="F491" s="11"/>
      <c r="G491" s="11"/>
      <c r="H491" s="11">
        <f ca="1">ROUND(G491*Key!$A$1, 2)</f>
        <v>0</v>
      </c>
      <c r="I491" s="11"/>
      <c r="J491" s="11"/>
      <c r="K491" s="11"/>
      <c r="L491" s="11">
        <f ca="1">ROUND(K491*Key!$A$1, 2)</f>
        <v>0</v>
      </c>
      <c r="M491" s="11"/>
      <c r="N491" s="11"/>
      <c r="O491" s="11"/>
      <c r="P491" s="80">
        <f ca="1">ROUND(O491*Key!$A$1, 2)</f>
        <v>0</v>
      </c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</row>
    <row r="492" spans="1:30" ht="12.75" hidden="1">
      <c r="A492" s="10" t="s">
        <v>22</v>
      </c>
      <c r="B492" s="11"/>
      <c r="C492" s="11"/>
      <c r="D492" s="11">
        <f ca="1">ROUND(C492*Key!$A$1, 2)</f>
        <v>0</v>
      </c>
      <c r="E492" s="11"/>
      <c r="F492" s="11"/>
      <c r="G492" s="11"/>
      <c r="H492" s="11">
        <f ca="1">ROUND(G492*Key!$A$1, 2)</f>
        <v>0</v>
      </c>
      <c r="I492" s="11"/>
      <c r="J492" s="11"/>
      <c r="K492" s="11"/>
      <c r="L492" s="11">
        <f ca="1">ROUND(K492*Key!$A$1, 2)</f>
        <v>0</v>
      </c>
      <c r="M492" s="11"/>
      <c r="N492" s="11"/>
      <c r="O492" s="11"/>
      <c r="P492" s="80">
        <f ca="1">ROUND(O492*Key!$A$1, 2)</f>
        <v>0</v>
      </c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</row>
    <row r="493" spans="1:30" ht="12.75" hidden="1">
      <c r="A493" s="10" t="s">
        <v>23</v>
      </c>
      <c r="B493" s="11"/>
      <c r="C493" s="11"/>
      <c r="D493" s="11">
        <f ca="1">ROUND(C493*Key!$A$1, 2)</f>
        <v>0</v>
      </c>
      <c r="E493" s="11"/>
      <c r="F493" s="11"/>
      <c r="G493" s="11"/>
      <c r="H493" s="11">
        <f ca="1">ROUND(G493*Key!$A$1, 2)</f>
        <v>0</v>
      </c>
      <c r="I493" s="11"/>
      <c r="J493" s="11"/>
      <c r="K493" s="11"/>
      <c r="L493" s="11">
        <f ca="1">ROUND(K493*Key!$A$1, 2)</f>
        <v>0</v>
      </c>
      <c r="M493" s="11"/>
      <c r="N493" s="11"/>
      <c r="O493" s="11"/>
      <c r="P493" s="80">
        <f ca="1">ROUND(O493*Key!$A$1, 2)</f>
        <v>0</v>
      </c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</row>
    <row r="494" spans="1:30" ht="12.75" hidden="1">
      <c r="A494" s="10" t="s">
        <v>24</v>
      </c>
      <c r="B494" s="11"/>
      <c r="C494" s="11"/>
      <c r="D494" s="11">
        <f ca="1">ROUND(C494*Key!$A$1, 2)</f>
        <v>0</v>
      </c>
      <c r="E494" s="11"/>
      <c r="F494" s="11"/>
      <c r="G494" s="11"/>
      <c r="H494" s="11">
        <f ca="1">ROUND(G494*Key!$A$1, 2)</f>
        <v>0</v>
      </c>
      <c r="I494" s="11"/>
      <c r="J494" s="11"/>
      <c r="K494" s="11"/>
      <c r="L494" s="11">
        <f ca="1">ROUND(K494*Key!$A$1, 2)</f>
        <v>0</v>
      </c>
      <c r="M494" s="11"/>
      <c r="N494" s="11"/>
      <c r="O494" s="11"/>
      <c r="P494" s="80">
        <f ca="1">ROUND(O494*Key!$A$1, 2)</f>
        <v>0</v>
      </c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</row>
    <row r="495" spans="1:30" ht="12.75" hidden="1">
      <c r="A495" s="10" t="s">
        <v>25</v>
      </c>
      <c r="B495" s="11"/>
      <c r="C495" s="11"/>
      <c r="D495" s="11">
        <f ca="1">ROUND(C495*Key!$A$1, 2)</f>
        <v>0</v>
      </c>
      <c r="E495" s="11"/>
      <c r="F495" s="11"/>
      <c r="G495" s="11"/>
      <c r="H495" s="11">
        <f ca="1">ROUND(G495*Key!$A$1, 2)</f>
        <v>0</v>
      </c>
      <c r="I495" s="11"/>
      <c r="J495" s="11"/>
      <c r="K495" s="11"/>
      <c r="L495" s="11">
        <f ca="1">ROUND(K495*Key!$A$1, 2)</f>
        <v>0</v>
      </c>
      <c r="M495" s="11"/>
      <c r="N495" s="11"/>
      <c r="O495" s="11"/>
      <c r="P495" s="80">
        <f ca="1">ROUND(O495*Key!$A$1, 2)</f>
        <v>0</v>
      </c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</row>
    <row r="496" spans="1:30" ht="12.75" hidden="1">
      <c r="A496" s="12" t="s">
        <v>26</v>
      </c>
      <c r="B496" s="13"/>
      <c r="C496" s="13"/>
      <c r="D496" s="13">
        <f ca="1">ROUND(C496*Key!$A$1, 2)</f>
        <v>0</v>
      </c>
      <c r="E496" s="13"/>
      <c r="F496" s="13"/>
      <c r="G496" s="13"/>
      <c r="H496" s="13">
        <f ca="1">ROUND(G496*Key!$A$1, 2)</f>
        <v>0</v>
      </c>
      <c r="I496" s="13"/>
      <c r="J496" s="13"/>
      <c r="K496" s="13"/>
      <c r="L496" s="13">
        <f ca="1">ROUND(K496*Key!$A$1, 2)</f>
        <v>0</v>
      </c>
      <c r="M496" s="13"/>
      <c r="N496" s="13"/>
      <c r="O496" s="13"/>
      <c r="P496" s="13">
        <f ca="1">ROUND(O496*Key!$A$1, 2)</f>
        <v>0</v>
      </c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</row>
    <row r="497" spans="1:30" ht="12.75" hidden="1">
      <c r="A497" s="8" t="s">
        <v>2</v>
      </c>
      <c r="B497" s="9" t="s">
        <v>28</v>
      </c>
      <c r="C497" s="9" t="s">
        <v>4</v>
      </c>
      <c r="D497" s="9" t="s">
        <v>5</v>
      </c>
      <c r="E497" s="9"/>
      <c r="F497" s="9" t="s">
        <v>29</v>
      </c>
      <c r="G497" s="9" t="s">
        <v>4</v>
      </c>
      <c r="H497" s="9" t="s">
        <v>5</v>
      </c>
      <c r="I497" s="9"/>
      <c r="J497" s="9" t="s">
        <v>30</v>
      </c>
      <c r="K497" s="9" t="s">
        <v>4</v>
      </c>
      <c r="L497" s="9" t="s">
        <v>5</v>
      </c>
      <c r="M497" s="9"/>
      <c r="N497" s="9" t="s">
        <v>31</v>
      </c>
      <c r="O497" s="9" t="s">
        <v>4</v>
      </c>
      <c r="P497" s="79" t="s">
        <v>5</v>
      </c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</row>
    <row r="498" spans="1:30" ht="12.75" hidden="1">
      <c r="A498" s="10" t="s">
        <v>10</v>
      </c>
      <c r="B498" s="11"/>
      <c r="C498" s="18"/>
      <c r="D498" s="11">
        <f ca="1">ROUND(C498*Key!$A$1, 2)</f>
        <v>0</v>
      </c>
      <c r="E498" s="11"/>
      <c r="F498" s="11"/>
      <c r="G498" s="18"/>
      <c r="H498" s="11">
        <f ca="1">ROUND(G498*Key!$A$1, 2)</f>
        <v>0</v>
      </c>
      <c r="I498" s="11"/>
      <c r="J498" s="11"/>
      <c r="K498" s="18"/>
      <c r="L498" s="11">
        <f ca="1">ROUND(K498*Key!$A$1, 2)</f>
        <v>0</v>
      </c>
      <c r="M498" s="11"/>
      <c r="N498" s="11"/>
      <c r="O498" s="18"/>
      <c r="P498" s="80">
        <f ca="1">ROUND(O498*Key!$A$1, 2)</f>
        <v>0</v>
      </c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</row>
    <row r="499" spans="1:30" ht="12.75" hidden="1">
      <c r="A499" s="19" t="s">
        <v>9</v>
      </c>
      <c r="B499" s="11"/>
      <c r="C499" s="18"/>
      <c r="D499" s="11">
        <f ca="1">ROUND(C499*Key!$A$1, 2)</f>
        <v>0</v>
      </c>
      <c r="E499" s="11"/>
      <c r="F499" s="11"/>
      <c r="G499" s="18"/>
      <c r="H499" s="11">
        <f ca="1">ROUND(G499*Key!$A$1, 2)</f>
        <v>0</v>
      </c>
      <c r="I499" s="11"/>
      <c r="J499" s="11"/>
      <c r="K499" s="18"/>
      <c r="L499" s="11">
        <f ca="1">ROUND(K499*Key!$A$1, 2)</f>
        <v>0</v>
      </c>
      <c r="M499" s="11"/>
      <c r="N499" s="11"/>
      <c r="O499" s="18"/>
      <c r="P499" s="80">
        <f ca="1">ROUND(O499*Key!$A$1, 2)</f>
        <v>0</v>
      </c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</row>
    <row r="500" spans="1:30" ht="12.75" hidden="1">
      <c r="A500" s="10" t="s">
        <v>11</v>
      </c>
      <c r="B500" s="11"/>
      <c r="C500" s="11"/>
      <c r="D500" s="11">
        <f ca="1">ROUND(C500*Key!$A$1, 2)</f>
        <v>0</v>
      </c>
      <c r="E500" s="11"/>
      <c r="F500" s="11"/>
      <c r="G500" s="11"/>
      <c r="H500" s="11">
        <f ca="1">ROUND(G500*Key!$A$1, 2)</f>
        <v>0</v>
      </c>
      <c r="I500" s="11"/>
      <c r="J500" s="11"/>
      <c r="K500" s="11"/>
      <c r="L500" s="11">
        <f ca="1">ROUND(K500*Key!$A$1, 2)</f>
        <v>0</v>
      </c>
      <c r="M500" s="11"/>
      <c r="N500" s="11"/>
      <c r="O500" s="11"/>
      <c r="P500" s="80">
        <f ca="1">ROUND(O500*Key!$A$1, 2)</f>
        <v>0</v>
      </c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</row>
    <row r="501" spans="1:30" ht="12.75" hidden="1">
      <c r="A501" s="19" t="s">
        <v>12</v>
      </c>
      <c r="B501" s="11"/>
      <c r="C501" s="11"/>
      <c r="D501" s="11">
        <f ca="1">ROUND(C501*Key!$A$1, 2)</f>
        <v>0</v>
      </c>
      <c r="E501" s="11"/>
      <c r="F501" s="11"/>
      <c r="G501" s="18"/>
      <c r="H501" s="11">
        <f ca="1">ROUND(G501*Key!$A$1, 2)</f>
        <v>0</v>
      </c>
      <c r="I501" s="11"/>
      <c r="J501" s="11"/>
      <c r="K501" s="18"/>
      <c r="L501" s="11">
        <f ca="1">ROUND(K501*Key!$A$1, 2)</f>
        <v>0</v>
      </c>
      <c r="M501" s="11"/>
      <c r="N501" s="11"/>
      <c r="O501" s="18"/>
      <c r="P501" s="80">
        <f ca="1">ROUND(O501*Key!$A$1, 2)</f>
        <v>0</v>
      </c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</row>
    <row r="502" spans="1:30" ht="12.75" hidden="1">
      <c r="A502" s="19" t="s">
        <v>13</v>
      </c>
      <c r="B502" s="11"/>
      <c r="C502" s="18"/>
      <c r="D502" s="11">
        <f ca="1">ROUND(C502*Key!$A$1, 2)</f>
        <v>0</v>
      </c>
      <c r="E502" s="11"/>
      <c r="F502" s="11"/>
      <c r="G502" s="18"/>
      <c r="H502" s="11">
        <f ca="1">ROUND(G502*Key!$A$1, 2)</f>
        <v>0</v>
      </c>
      <c r="I502" s="11"/>
      <c r="J502" s="11"/>
      <c r="K502" s="18"/>
      <c r="L502" s="11">
        <f ca="1">ROUND(K502*Key!$A$1, 2)</f>
        <v>0</v>
      </c>
      <c r="M502" s="11"/>
      <c r="N502" s="11"/>
      <c r="O502" s="18"/>
      <c r="P502" s="80">
        <f ca="1">ROUND(O502*Key!$A$1, 2)</f>
        <v>0</v>
      </c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</row>
    <row r="503" spans="1:30" ht="12.75" hidden="1">
      <c r="A503" s="19" t="s">
        <v>32</v>
      </c>
      <c r="B503" s="11"/>
      <c r="C503" s="18"/>
      <c r="D503" s="11">
        <f ca="1">ROUND(C503*Key!$A$1, 2)</f>
        <v>0</v>
      </c>
      <c r="E503" s="11"/>
      <c r="F503" s="11"/>
      <c r="G503" s="18"/>
      <c r="H503" s="11">
        <f ca="1">ROUND(G503*Key!$A$1, 2)</f>
        <v>0</v>
      </c>
      <c r="I503" s="11"/>
      <c r="J503" s="11"/>
      <c r="K503" s="18"/>
      <c r="L503" s="11">
        <f ca="1">ROUND(K503*Key!$A$1, 2)</f>
        <v>0</v>
      </c>
      <c r="M503" s="11"/>
      <c r="N503" s="11"/>
      <c r="O503" s="18"/>
      <c r="P503" s="80">
        <f ca="1">ROUND(O503*Key!$A$1, 2)</f>
        <v>0</v>
      </c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</row>
    <row r="504" spans="1:30" ht="12.75" hidden="1">
      <c r="A504" s="19" t="s">
        <v>15</v>
      </c>
      <c r="B504" s="11"/>
      <c r="C504" s="11"/>
      <c r="D504" s="11">
        <f ca="1">ROUND(C504*Key!$A$1, 2)</f>
        <v>0</v>
      </c>
      <c r="E504" s="11"/>
      <c r="F504" s="11"/>
      <c r="G504" s="11"/>
      <c r="H504" s="11">
        <f ca="1">ROUND(G504*Key!$A$1, 2)</f>
        <v>0</v>
      </c>
      <c r="I504" s="11"/>
      <c r="J504" s="11"/>
      <c r="K504" s="11"/>
      <c r="L504" s="11">
        <f ca="1">ROUND(K504*Key!$A$1, 2)</f>
        <v>0</v>
      </c>
      <c r="M504" s="11"/>
      <c r="N504" s="11"/>
      <c r="O504" s="11"/>
      <c r="P504" s="80">
        <f ca="1">ROUND(O504*Key!$A$1, 2)</f>
        <v>0</v>
      </c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</row>
    <row r="505" spans="1:30" ht="12.75" hidden="1">
      <c r="A505" s="10" t="s">
        <v>16</v>
      </c>
      <c r="B505" s="11"/>
      <c r="C505" s="11"/>
      <c r="D505" s="11">
        <f ca="1">ROUND(C505*Key!$A$1, 2)</f>
        <v>0</v>
      </c>
      <c r="E505" s="11"/>
      <c r="F505" s="11"/>
      <c r="G505" s="11"/>
      <c r="H505" s="11">
        <f ca="1">ROUND(G505*Key!$A$1, 2)</f>
        <v>0</v>
      </c>
      <c r="I505" s="11"/>
      <c r="J505" s="11"/>
      <c r="K505" s="11"/>
      <c r="L505" s="11">
        <f ca="1">ROUND(K505*Key!$A$1, 2)</f>
        <v>0</v>
      </c>
      <c r="M505" s="11"/>
      <c r="N505" s="11"/>
      <c r="O505" s="11"/>
      <c r="P505" s="80">
        <f ca="1">ROUND(O505*Key!$A$1, 2)</f>
        <v>0</v>
      </c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</row>
    <row r="506" spans="1:30" ht="12.75" hidden="1">
      <c r="A506" s="10" t="s">
        <v>17</v>
      </c>
      <c r="B506" s="11"/>
      <c r="C506" s="11"/>
      <c r="D506" s="11">
        <f ca="1">ROUND(C506*Key!$A$1, 2)</f>
        <v>0</v>
      </c>
      <c r="E506" s="11"/>
      <c r="F506" s="11"/>
      <c r="G506" s="11"/>
      <c r="H506" s="11">
        <f ca="1">ROUND(G506*Key!$A$1, 2)</f>
        <v>0</v>
      </c>
      <c r="I506" s="11"/>
      <c r="J506" s="11"/>
      <c r="K506" s="11"/>
      <c r="L506" s="11">
        <f ca="1">ROUND(K506*Key!$A$1, 2)</f>
        <v>0</v>
      </c>
      <c r="M506" s="11"/>
      <c r="N506" s="11"/>
      <c r="O506" s="11"/>
      <c r="P506" s="80">
        <f ca="1">ROUND(O506*Key!$A$1, 2)</f>
        <v>0</v>
      </c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</row>
    <row r="507" spans="1:30" ht="12.75" hidden="1">
      <c r="A507" s="10" t="s">
        <v>18</v>
      </c>
      <c r="B507" s="11"/>
      <c r="C507" s="18"/>
      <c r="D507" s="11">
        <f ca="1">ROUND(C507*Key!$A$1, 2)</f>
        <v>0</v>
      </c>
      <c r="E507" s="11"/>
      <c r="F507" s="11"/>
      <c r="G507" s="18"/>
      <c r="H507" s="11">
        <f ca="1">ROUND(G507*Key!$A$1, 2)</f>
        <v>0</v>
      </c>
      <c r="I507" s="11"/>
      <c r="J507" s="11"/>
      <c r="K507" s="18"/>
      <c r="L507" s="11">
        <f ca="1">ROUND(K507*Key!$A$1, 2)</f>
        <v>0</v>
      </c>
      <c r="M507" s="11"/>
      <c r="N507" s="11"/>
      <c r="O507" s="18"/>
      <c r="P507" s="80">
        <f ca="1">ROUND(O507*Key!$A$1, 2)</f>
        <v>0</v>
      </c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</row>
    <row r="508" spans="1:30" ht="12.75" hidden="1">
      <c r="A508" s="10" t="s">
        <v>19</v>
      </c>
      <c r="B508" s="11"/>
      <c r="C508" s="11"/>
      <c r="D508" s="11">
        <f ca="1">ROUND(C508*Key!$A$1, 2)</f>
        <v>0</v>
      </c>
      <c r="E508" s="11"/>
      <c r="F508" s="11"/>
      <c r="G508" s="11"/>
      <c r="H508" s="11">
        <f ca="1">ROUND(G508*Key!$A$1, 2)</f>
        <v>0</v>
      </c>
      <c r="I508" s="11"/>
      <c r="J508" s="11"/>
      <c r="K508" s="11"/>
      <c r="L508" s="11">
        <f ca="1">ROUND(K508*Key!$A$1, 2)</f>
        <v>0</v>
      </c>
      <c r="M508" s="11"/>
      <c r="N508" s="11"/>
      <c r="O508" s="11"/>
      <c r="P508" s="80">
        <f ca="1">ROUND(O508*Key!$A$1, 2)</f>
        <v>0</v>
      </c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</row>
    <row r="509" spans="1:30" ht="12.75" hidden="1">
      <c r="A509" s="10" t="s">
        <v>20</v>
      </c>
      <c r="B509" s="11"/>
      <c r="C509" s="11"/>
      <c r="D509" s="11">
        <f ca="1">ROUND(C509*Key!$A$1, 2)</f>
        <v>0</v>
      </c>
      <c r="E509" s="11"/>
      <c r="F509" s="11"/>
      <c r="G509" s="11"/>
      <c r="H509" s="11">
        <f ca="1">ROUND(G509*Key!$A$1, 2)</f>
        <v>0</v>
      </c>
      <c r="I509" s="11"/>
      <c r="J509" s="11"/>
      <c r="K509" s="11"/>
      <c r="L509" s="11">
        <f ca="1">ROUND(K509*Key!$A$1, 2)</f>
        <v>0</v>
      </c>
      <c r="M509" s="11"/>
      <c r="N509" s="11"/>
      <c r="O509" s="11"/>
      <c r="P509" s="80">
        <f ca="1">ROUND(O509*Key!$A$1, 2)</f>
        <v>0</v>
      </c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</row>
    <row r="510" spans="1:30" ht="12.75" hidden="1">
      <c r="A510" s="10" t="s">
        <v>22</v>
      </c>
      <c r="B510" s="11"/>
      <c r="C510" s="11"/>
      <c r="D510" s="11">
        <f ca="1">ROUND(C510*Key!$A$1, 2)</f>
        <v>0</v>
      </c>
      <c r="E510" s="11"/>
      <c r="F510" s="11"/>
      <c r="G510" s="11"/>
      <c r="H510" s="11">
        <f ca="1">ROUND(G510*Key!$A$1, 2)</f>
        <v>0</v>
      </c>
      <c r="I510" s="11"/>
      <c r="J510" s="11"/>
      <c r="K510" s="11"/>
      <c r="L510" s="11">
        <f ca="1">ROUND(K510*Key!$A$1, 2)</f>
        <v>0</v>
      </c>
      <c r="M510" s="11"/>
      <c r="N510" s="11"/>
      <c r="O510" s="11"/>
      <c r="P510" s="80">
        <f ca="1">ROUND(O510*Key!$A$1, 2)</f>
        <v>0</v>
      </c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</row>
    <row r="511" spans="1:30" ht="12.75" hidden="1">
      <c r="A511" s="10" t="s">
        <v>23</v>
      </c>
      <c r="B511" s="11"/>
      <c r="C511" s="11"/>
      <c r="D511" s="11">
        <f ca="1">ROUND(C511*Key!$A$1, 2)</f>
        <v>0</v>
      </c>
      <c r="E511" s="11"/>
      <c r="F511" s="11"/>
      <c r="G511" s="11"/>
      <c r="H511" s="11">
        <f ca="1">ROUND(G511*Key!$A$1, 2)</f>
        <v>0</v>
      </c>
      <c r="I511" s="11"/>
      <c r="J511" s="11"/>
      <c r="K511" s="11"/>
      <c r="L511" s="11">
        <f ca="1">ROUND(K511*Key!$A$1, 2)</f>
        <v>0</v>
      </c>
      <c r="M511" s="11"/>
      <c r="N511" s="11"/>
      <c r="O511" s="11"/>
      <c r="P511" s="80">
        <f ca="1">ROUND(O511*Key!$A$1, 2)</f>
        <v>0</v>
      </c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</row>
    <row r="512" spans="1:30" ht="12.75" hidden="1">
      <c r="A512" s="10" t="s">
        <v>24</v>
      </c>
      <c r="B512" s="11"/>
      <c r="C512" s="11"/>
      <c r="D512" s="11">
        <f ca="1">ROUND(C512*Key!$A$1, 2)</f>
        <v>0</v>
      </c>
      <c r="E512" s="11"/>
      <c r="F512" s="11"/>
      <c r="G512" s="11"/>
      <c r="H512" s="11">
        <f ca="1">ROUND(G512*Key!$A$1, 2)</f>
        <v>0</v>
      </c>
      <c r="I512" s="11"/>
      <c r="J512" s="11"/>
      <c r="K512" s="11"/>
      <c r="L512" s="11">
        <f ca="1">ROUND(K512*Key!$A$1, 2)</f>
        <v>0</v>
      </c>
      <c r="M512" s="11"/>
      <c r="N512" s="11"/>
      <c r="O512" s="11"/>
      <c r="P512" s="80">
        <f ca="1">ROUND(O512*Key!$A$1, 2)</f>
        <v>0</v>
      </c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</row>
    <row r="513" spans="1:30" ht="12.75" hidden="1">
      <c r="A513" s="10" t="s">
        <v>25</v>
      </c>
      <c r="B513" s="11"/>
      <c r="C513" s="11"/>
      <c r="D513" s="11">
        <f ca="1">ROUND(C513*Key!$A$1, 2)</f>
        <v>0</v>
      </c>
      <c r="E513" s="11"/>
      <c r="F513" s="11"/>
      <c r="G513" s="11"/>
      <c r="H513" s="11">
        <f ca="1">ROUND(G513*Key!$A$1, 2)</f>
        <v>0</v>
      </c>
      <c r="I513" s="11"/>
      <c r="J513" s="11"/>
      <c r="K513" s="11"/>
      <c r="L513" s="11">
        <f ca="1">ROUND(K513*Key!$A$1, 2)</f>
        <v>0</v>
      </c>
      <c r="M513" s="11"/>
      <c r="N513" s="11"/>
      <c r="O513" s="11"/>
      <c r="P513" s="80">
        <f ca="1">ROUND(O513*Key!$A$1, 2)</f>
        <v>0</v>
      </c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</row>
    <row r="514" spans="1:30" ht="12.75" hidden="1">
      <c r="A514" s="12" t="s">
        <v>26</v>
      </c>
      <c r="B514" s="13"/>
      <c r="C514" s="13"/>
      <c r="D514" s="13">
        <f ca="1">ROUND(C514*Key!$A$1, 2)</f>
        <v>0</v>
      </c>
      <c r="E514" s="13"/>
      <c r="F514" s="13"/>
      <c r="G514" s="13"/>
      <c r="H514" s="13">
        <f ca="1">ROUND(G514*Key!$A$1, 2)</f>
        <v>0</v>
      </c>
      <c r="I514" s="13"/>
      <c r="J514" s="13"/>
      <c r="K514" s="13"/>
      <c r="L514" s="13">
        <f ca="1">ROUND(K514*Key!$A$1, 2)</f>
        <v>0</v>
      </c>
      <c r="M514" s="13"/>
      <c r="N514" s="13"/>
      <c r="O514" s="13"/>
      <c r="P514" s="13">
        <f ca="1">ROUND(O514*Key!$A$1, 2)</f>
        <v>0</v>
      </c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</row>
    <row r="515" spans="1:30" ht="12.75" hidden="1">
      <c r="A515" s="8" t="s">
        <v>2</v>
      </c>
      <c r="B515" s="9" t="s">
        <v>28</v>
      </c>
      <c r="C515" s="9" t="s">
        <v>4</v>
      </c>
      <c r="D515" s="9" t="s">
        <v>5</v>
      </c>
      <c r="E515" s="9"/>
      <c r="F515" s="9" t="s">
        <v>29</v>
      </c>
      <c r="G515" s="9" t="s">
        <v>4</v>
      </c>
      <c r="H515" s="9" t="s">
        <v>5</v>
      </c>
      <c r="I515" s="9"/>
      <c r="J515" s="9" t="s">
        <v>30</v>
      </c>
      <c r="K515" s="9" t="s">
        <v>4</v>
      </c>
      <c r="L515" s="9" t="s">
        <v>5</v>
      </c>
      <c r="M515" s="9"/>
      <c r="N515" s="9" t="s">
        <v>31</v>
      </c>
      <c r="O515" s="9" t="s">
        <v>4</v>
      </c>
      <c r="P515" s="79" t="s">
        <v>5</v>
      </c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</row>
    <row r="516" spans="1:30" ht="12.75" hidden="1">
      <c r="A516" s="10" t="s">
        <v>10</v>
      </c>
      <c r="B516" s="11"/>
      <c r="C516" s="18"/>
      <c r="D516" s="11">
        <f ca="1">ROUND(C516*Key!$A$1, 2)</f>
        <v>0</v>
      </c>
      <c r="E516" s="11"/>
      <c r="F516" s="11"/>
      <c r="G516" s="18"/>
      <c r="H516" s="11">
        <f ca="1">ROUND(G516*Key!$A$1, 2)</f>
        <v>0</v>
      </c>
      <c r="I516" s="11"/>
      <c r="J516" s="11"/>
      <c r="K516" s="18"/>
      <c r="L516" s="11">
        <f ca="1">ROUND(K516*Key!$A$1, 2)</f>
        <v>0</v>
      </c>
      <c r="M516" s="11"/>
      <c r="N516" s="11"/>
      <c r="O516" s="18"/>
      <c r="P516" s="80">
        <f ca="1">ROUND(O516*Key!$A$1, 2)</f>
        <v>0</v>
      </c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</row>
    <row r="517" spans="1:30" ht="12.75" hidden="1">
      <c r="A517" s="19" t="s">
        <v>9</v>
      </c>
      <c r="B517" s="11"/>
      <c r="C517" s="18"/>
      <c r="D517" s="11">
        <f ca="1">ROUND(C517*Key!$A$1, 2)</f>
        <v>0</v>
      </c>
      <c r="E517" s="11"/>
      <c r="F517" s="11"/>
      <c r="G517" s="18"/>
      <c r="H517" s="11">
        <f ca="1">ROUND(G517*Key!$A$1, 2)</f>
        <v>0</v>
      </c>
      <c r="I517" s="11"/>
      <c r="J517" s="11"/>
      <c r="K517" s="18"/>
      <c r="L517" s="11">
        <f ca="1">ROUND(K517*Key!$A$1, 2)</f>
        <v>0</v>
      </c>
      <c r="M517" s="11"/>
      <c r="N517" s="11"/>
      <c r="O517" s="18"/>
      <c r="P517" s="80">
        <f ca="1">ROUND(O517*Key!$A$1, 2)</f>
        <v>0</v>
      </c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</row>
    <row r="518" spans="1:30" ht="12.75" hidden="1">
      <c r="A518" s="10" t="s">
        <v>11</v>
      </c>
      <c r="B518" s="11"/>
      <c r="C518" s="11"/>
      <c r="D518" s="11">
        <f ca="1">ROUND(C518*Key!$A$1, 2)</f>
        <v>0</v>
      </c>
      <c r="E518" s="11"/>
      <c r="F518" s="11"/>
      <c r="G518" s="11"/>
      <c r="H518" s="11">
        <f ca="1">ROUND(G518*Key!$A$1, 2)</f>
        <v>0</v>
      </c>
      <c r="I518" s="11"/>
      <c r="J518" s="11"/>
      <c r="K518" s="11"/>
      <c r="L518" s="11">
        <f ca="1">ROUND(K518*Key!$A$1, 2)</f>
        <v>0</v>
      </c>
      <c r="M518" s="11"/>
      <c r="N518" s="11"/>
      <c r="O518" s="11"/>
      <c r="P518" s="80">
        <f ca="1">ROUND(O518*Key!$A$1, 2)</f>
        <v>0</v>
      </c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</row>
    <row r="519" spans="1:30" ht="12.75" hidden="1">
      <c r="A519" s="19" t="s">
        <v>12</v>
      </c>
      <c r="B519" s="11"/>
      <c r="C519" s="11"/>
      <c r="D519" s="11">
        <f ca="1">ROUND(C519*Key!$A$1, 2)</f>
        <v>0</v>
      </c>
      <c r="E519" s="11"/>
      <c r="F519" s="11"/>
      <c r="G519" s="18"/>
      <c r="H519" s="11">
        <f ca="1">ROUND(G519*Key!$A$1, 2)</f>
        <v>0</v>
      </c>
      <c r="I519" s="11"/>
      <c r="J519" s="11"/>
      <c r="K519" s="18"/>
      <c r="L519" s="11">
        <f ca="1">ROUND(K519*Key!$A$1, 2)</f>
        <v>0</v>
      </c>
      <c r="M519" s="11"/>
      <c r="N519" s="11"/>
      <c r="O519" s="18"/>
      <c r="P519" s="80">
        <f ca="1">ROUND(O519*Key!$A$1, 2)</f>
        <v>0</v>
      </c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</row>
    <row r="520" spans="1:30" ht="12.75" hidden="1">
      <c r="A520" s="19" t="s">
        <v>13</v>
      </c>
      <c r="B520" s="11"/>
      <c r="C520" s="18"/>
      <c r="D520" s="11">
        <f ca="1">ROUND(C520*Key!$A$1, 2)</f>
        <v>0</v>
      </c>
      <c r="E520" s="11"/>
      <c r="F520" s="11"/>
      <c r="G520" s="18"/>
      <c r="H520" s="11">
        <f ca="1">ROUND(G520*Key!$A$1, 2)</f>
        <v>0</v>
      </c>
      <c r="I520" s="11"/>
      <c r="J520" s="11"/>
      <c r="K520" s="18"/>
      <c r="L520" s="11">
        <f ca="1">ROUND(K520*Key!$A$1, 2)</f>
        <v>0</v>
      </c>
      <c r="M520" s="11"/>
      <c r="N520" s="11"/>
      <c r="O520" s="18"/>
      <c r="P520" s="80">
        <f ca="1">ROUND(O520*Key!$A$1, 2)</f>
        <v>0</v>
      </c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</row>
    <row r="521" spans="1:30" ht="12.75" hidden="1">
      <c r="A521" s="19" t="s">
        <v>32</v>
      </c>
      <c r="B521" s="11"/>
      <c r="C521" s="18"/>
      <c r="D521" s="11">
        <f ca="1">ROUND(C521*Key!$A$1, 2)</f>
        <v>0</v>
      </c>
      <c r="E521" s="11"/>
      <c r="F521" s="11"/>
      <c r="G521" s="18"/>
      <c r="H521" s="11">
        <f ca="1">ROUND(G521*Key!$A$1, 2)</f>
        <v>0</v>
      </c>
      <c r="I521" s="11"/>
      <c r="J521" s="11"/>
      <c r="K521" s="18"/>
      <c r="L521" s="11">
        <f ca="1">ROUND(K521*Key!$A$1, 2)</f>
        <v>0</v>
      </c>
      <c r="M521" s="11"/>
      <c r="N521" s="11"/>
      <c r="O521" s="18"/>
      <c r="P521" s="80">
        <f ca="1">ROUND(O521*Key!$A$1, 2)</f>
        <v>0</v>
      </c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</row>
    <row r="522" spans="1:30" ht="12.75" hidden="1">
      <c r="A522" s="19" t="s">
        <v>15</v>
      </c>
      <c r="B522" s="11"/>
      <c r="C522" s="11"/>
      <c r="D522" s="11">
        <f ca="1">ROUND(C522*Key!$A$1, 2)</f>
        <v>0</v>
      </c>
      <c r="E522" s="11"/>
      <c r="F522" s="11"/>
      <c r="G522" s="11"/>
      <c r="H522" s="11">
        <f ca="1">ROUND(G522*Key!$A$1, 2)</f>
        <v>0</v>
      </c>
      <c r="I522" s="11"/>
      <c r="J522" s="11"/>
      <c r="K522" s="11"/>
      <c r="L522" s="11">
        <f ca="1">ROUND(K522*Key!$A$1, 2)</f>
        <v>0</v>
      </c>
      <c r="M522" s="11"/>
      <c r="N522" s="11"/>
      <c r="O522" s="11"/>
      <c r="P522" s="80">
        <f ca="1">ROUND(O522*Key!$A$1, 2)</f>
        <v>0</v>
      </c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</row>
    <row r="523" spans="1:30" ht="12.75" hidden="1">
      <c r="A523" s="10" t="s">
        <v>16</v>
      </c>
      <c r="B523" s="11"/>
      <c r="C523" s="11"/>
      <c r="D523" s="11">
        <f ca="1">ROUND(C523*Key!$A$1, 2)</f>
        <v>0</v>
      </c>
      <c r="E523" s="11"/>
      <c r="F523" s="11"/>
      <c r="G523" s="11"/>
      <c r="H523" s="11">
        <f ca="1">ROUND(G523*Key!$A$1, 2)</f>
        <v>0</v>
      </c>
      <c r="I523" s="11"/>
      <c r="J523" s="11"/>
      <c r="K523" s="11"/>
      <c r="L523" s="11">
        <f ca="1">ROUND(K523*Key!$A$1, 2)</f>
        <v>0</v>
      </c>
      <c r="M523" s="11"/>
      <c r="N523" s="11"/>
      <c r="O523" s="11"/>
      <c r="P523" s="80">
        <f ca="1">ROUND(O523*Key!$A$1, 2)</f>
        <v>0</v>
      </c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</row>
    <row r="524" spans="1:30" ht="12.75" hidden="1">
      <c r="A524" s="10" t="s">
        <v>17</v>
      </c>
      <c r="B524" s="11"/>
      <c r="C524" s="11"/>
      <c r="D524" s="11">
        <f ca="1">ROUND(C524*Key!$A$1, 2)</f>
        <v>0</v>
      </c>
      <c r="E524" s="11"/>
      <c r="F524" s="11"/>
      <c r="G524" s="11"/>
      <c r="H524" s="11">
        <f ca="1">ROUND(G524*Key!$A$1, 2)</f>
        <v>0</v>
      </c>
      <c r="I524" s="11"/>
      <c r="J524" s="11"/>
      <c r="K524" s="11"/>
      <c r="L524" s="11">
        <f ca="1">ROUND(K524*Key!$A$1, 2)</f>
        <v>0</v>
      </c>
      <c r="M524" s="11"/>
      <c r="N524" s="11"/>
      <c r="O524" s="11"/>
      <c r="P524" s="80">
        <f ca="1">ROUND(O524*Key!$A$1, 2)</f>
        <v>0</v>
      </c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</row>
    <row r="525" spans="1:30" ht="12.75" hidden="1">
      <c r="A525" s="10" t="s">
        <v>18</v>
      </c>
      <c r="B525" s="11"/>
      <c r="C525" s="18"/>
      <c r="D525" s="11">
        <f ca="1">ROUND(C525*Key!$A$1, 2)</f>
        <v>0</v>
      </c>
      <c r="E525" s="11"/>
      <c r="F525" s="11"/>
      <c r="G525" s="18"/>
      <c r="H525" s="11">
        <f ca="1">ROUND(G525*Key!$A$1, 2)</f>
        <v>0</v>
      </c>
      <c r="I525" s="11"/>
      <c r="J525" s="11"/>
      <c r="K525" s="18"/>
      <c r="L525" s="11">
        <f ca="1">ROUND(K525*Key!$A$1, 2)</f>
        <v>0</v>
      </c>
      <c r="M525" s="11"/>
      <c r="N525" s="11"/>
      <c r="O525" s="18"/>
      <c r="P525" s="80">
        <f ca="1">ROUND(O525*Key!$A$1, 2)</f>
        <v>0</v>
      </c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</row>
    <row r="526" spans="1:30" ht="12.75" hidden="1">
      <c r="A526" s="10" t="s">
        <v>19</v>
      </c>
      <c r="B526" s="11"/>
      <c r="C526" s="11"/>
      <c r="D526" s="11">
        <f ca="1">ROUND(C526*Key!$A$1, 2)</f>
        <v>0</v>
      </c>
      <c r="E526" s="11"/>
      <c r="F526" s="11"/>
      <c r="G526" s="11"/>
      <c r="H526" s="11">
        <f ca="1">ROUND(G526*Key!$A$1, 2)</f>
        <v>0</v>
      </c>
      <c r="I526" s="11"/>
      <c r="J526" s="11"/>
      <c r="K526" s="11"/>
      <c r="L526" s="11">
        <f ca="1">ROUND(K526*Key!$A$1, 2)</f>
        <v>0</v>
      </c>
      <c r="M526" s="11"/>
      <c r="N526" s="11"/>
      <c r="O526" s="11"/>
      <c r="P526" s="80">
        <f ca="1">ROUND(O526*Key!$A$1, 2)</f>
        <v>0</v>
      </c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</row>
    <row r="527" spans="1:30" ht="12.75" hidden="1">
      <c r="A527" s="10" t="s">
        <v>20</v>
      </c>
      <c r="B527" s="11"/>
      <c r="C527" s="11"/>
      <c r="D527" s="11">
        <f ca="1">ROUND(C527*Key!$A$1, 2)</f>
        <v>0</v>
      </c>
      <c r="E527" s="11"/>
      <c r="F527" s="11"/>
      <c r="G527" s="11"/>
      <c r="H527" s="11">
        <f ca="1">ROUND(G527*Key!$A$1, 2)</f>
        <v>0</v>
      </c>
      <c r="I527" s="11"/>
      <c r="J527" s="11"/>
      <c r="K527" s="11"/>
      <c r="L527" s="11">
        <f ca="1">ROUND(K527*Key!$A$1, 2)</f>
        <v>0</v>
      </c>
      <c r="M527" s="11"/>
      <c r="N527" s="11"/>
      <c r="O527" s="11"/>
      <c r="P527" s="80">
        <f ca="1">ROUND(O527*Key!$A$1, 2)</f>
        <v>0</v>
      </c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</row>
    <row r="528" spans="1:30" ht="12.75" hidden="1">
      <c r="A528" s="10" t="s">
        <v>22</v>
      </c>
      <c r="B528" s="11"/>
      <c r="C528" s="11"/>
      <c r="D528" s="11">
        <f ca="1">ROUND(C528*Key!$A$1, 2)</f>
        <v>0</v>
      </c>
      <c r="E528" s="11"/>
      <c r="F528" s="11"/>
      <c r="G528" s="11"/>
      <c r="H528" s="11">
        <f ca="1">ROUND(G528*Key!$A$1, 2)</f>
        <v>0</v>
      </c>
      <c r="I528" s="11"/>
      <c r="J528" s="11"/>
      <c r="K528" s="11"/>
      <c r="L528" s="11">
        <f ca="1">ROUND(K528*Key!$A$1, 2)</f>
        <v>0</v>
      </c>
      <c r="M528" s="11"/>
      <c r="N528" s="11"/>
      <c r="O528" s="11"/>
      <c r="P528" s="80">
        <f ca="1">ROUND(O528*Key!$A$1, 2)</f>
        <v>0</v>
      </c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</row>
    <row r="529" spans="1:30" ht="12.75" hidden="1">
      <c r="A529" s="10" t="s">
        <v>23</v>
      </c>
      <c r="B529" s="11"/>
      <c r="C529" s="11"/>
      <c r="D529" s="11">
        <f ca="1">ROUND(C529*Key!$A$1, 2)</f>
        <v>0</v>
      </c>
      <c r="E529" s="11"/>
      <c r="F529" s="11"/>
      <c r="G529" s="11"/>
      <c r="H529" s="11">
        <f ca="1">ROUND(G529*Key!$A$1, 2)</f>
        <v>0</v>
      </c>
      <c r="I529" s="11"/>
      <c r="J529" s="11"/>
      <c r="K529" s="11"/>
      <c r="L529" s="11">
        <f ca="1">ROUND(K529*Key!$A$1, 2)</f>
        <v>0</v>
      </c>
      <c r="M529" s="11"/>
      <c r="N529" s="11"/>
      <c r="O529" s="11"/>
      <c r="P529" s="80">
        <f ca="1">ROUND(O529*Key!$A$1, 2)</f>
        <v>0</v>
      </c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</row>
    <row r="530" spans="1:30" ht="12.75" hidden="1">
      <c r="A530" s="10" t="s">
        <v>24</v>
      </c>
      <c r="B530" s="11"/>
      <c r="C530" s="11"/>
      <c r="D530" s="11">
        <f ca="1">ROUND(C530*Key!$A$1, 2)</f>
        <v>0</v>
      </c>
      <c r="E530" s="11"/>
      <c r="F530" s="11"/>
      <c r="G530" s="11"/>
      <c r="H530" s="11">
        <f ca="1">ROUND(G530*Key!$A$1, 2)</f>
        <v>0</v>
      </c>
      <c r="I530" s="11"/>
      <c r="J530" s="11"/>
      <c r="K530" s="11"/>
      <c r="L530" s="11">
        <f ca="1">ROUND(K530*Key!$A$1, 2)</f>
        <v>0</v>
      </c>
      <c r="M530" s="11"/>
      <c r="N530" s="11"/>
      <c r="O530" s="11"/>
      <c r="P530" s="80">
        <f ca="1">ROUND(O530*Key!$A$1, 2)</f>
        <v>0</v>
      </c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</row>
    <row r="531" spans="1:30" ht="12.75" hidden="1">
      <c r="A531" s="10" t="s">
        <v>25</v>
      </c>
      <c r="B531" s="11"/>
      <c r="C531" s="11"/>
      <c r="D531" s="11">
        <f ca="1">ROUND(C531*Key!$A$1, 2)</f>
        <v>0</v>
      </c>
      <c r="E531" s="11"/>
      <c r="F531" s="11"/>
      <c r="G531" s="11"/>
      <c r="H531" s="11">
        <f ca="1">ROUND(G531*Key!$A$1, 2)</f>
        <v>0</v>
      </c>
      <c r="I531" s="11"/>
      <c r="J531" s="11"/>
      <c r="K531" s="11"/>
      <c r="L531" s="11">
        <f ca="1">ROUND(K531*Key!$A$1, 2)</f>
        <v>0</v>
      </c>
      <c r="M531" s="11"/>
      <c r="N531" s="11"/>
      <c r="O531" s="11"/>
      <c r="P531" s="80">
        <f ca="1">ROUND(O531*Key!$A$1, 2)</f>
        <v>0</v>
      </c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</row>
    <row r="532" spans="1:30" ht="12.75" hidden="1">
      <c r="A532" s="12" t="s">
        <v>26</v>
      </c>
      <c r="B532" s="13"/>
      <c r="C532" s="13"/>
      <c r="D532" s="13">
        <f ca="1">ROUND(C532*Key!$A$1, 2)</f>
        <v>0</v>
      </c>
      <c r="E532" s="13"/>
      <c r="F532" s="13"/>
      <c r="G532" s="13"/>
      <c r="H532" s="13">
        <f ca="1">ROUND(G532*Key!$A$1, 2)</f>
        <v>0</v>
      </c>
      <c r="I532" s="13"/>
      <c r="J532" s="13"/>
      <c r="K532" s="13"/>
      <c r="L532" s="13">
        <f ca="1">ROUND(K532*Key!$A$1, 2)</f>
        <v>0</v>
      </c>
      <c r="M532" s="13"/>
      <c r="N532" s="13"/>
      <c r="O532" s="13"/>
      <c r="P532" s="13">
        <f ca="1">ROUND(O532*Key!$A$1, 2)</f>
        <v>0</v>
      </c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</row>
    <row r="533" spans="1:30" ht="12.75" hidden="1">
      <c r="A533" s="8" t="s">
        <v>2</v>
      </c>
      <c r="B533" s="9" t="s">
        <v>28</v>
      </c>
      <c r="C533" s="9" t="s">
        <v>4</v>
      </c>
      <c r="D533" s="9" t="s">
        <v>5</v>
      </c>
      <c r="E533" s="9"/>
      <c r="F533" s="9" t="s">
        <v>29</v>
      </c>
      <c r="G533" s="9" t="s">
        <v>4</v>
      </c>
      <c r="H533" s="9" t="s">
        <v>5</v>
      </c>
      <c r="I533" s="9"/>
      <c r="J533" s="9" t="s">
        <v>30</v>
      </c>
      <c r="K533" s="9" t="s">
        <v>4</v>
      </c>
      <c r="L533" s="9" t="s">
        <v>5</v>
      </c>
      <c r="M533" s="9"/>
      <c r="N533" s="9" t="s">
        <v>31</v>
      </c>
      <c r="O533" s="9" t="s">
        <v>4</v>
      </c>
      <c r="P533" s="79" t="s">
        <v>5</v>
      </c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</row>
    <row r="534" spans="1:30" ht="12.75" hidden="1">
      <c r="A534" s="10" t="s">
        <v>10</v>
      </c>
      <c r="B534" s="11"/>
      <c r="C534" s="18"/>
      <c r="D534" s="11">
        <f ca="1">ROUND(C534*Key!$A$1, 2)</f>
        <v>0</v>
      </c>
      <c r="E534" s="11"/>
      <c r="F534" s="11"/>
      <c r="G534" s="18"/>
      <c r="H534" s="11">
        <f ca="1">ROUND(G534*Key!$A$1, 2)</f>
        <v>0</v>
      </c>
      <c r="I534" s="11"/>
      <c r="J534" s="11"/>
      <c r="K534" s="18"/>
      <c r="L534" s="11">
        <f ca="1">ROUND(K534*Key!$A$1, 2)</f>
        <v>0</v>
      </c>
      <c r="M534" s="11"/>
      <c r="N534" s="11"/>
      <c r="O534" s="18"/>
      <c r="P534" s="80">
        <f ca="1">ROUND(O534*Key!$A$1, 2)</f>
        <v>0</v>
      </c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</row>
    <row r="535" spans="1:30" ht="12.75" hidden="1">
      <c r="A535" s="19" t="s">
        <v>9</v>
      </c>
      <c r="B535" s="11"/>
      <c r="C535" s="18"/>
      <c r="D535" s="11">
        <f ca="1">ROUND(C535*Key!$A$1, 2)</f>
        <v>0</v>
      </c>
      <c r="E535" s="11"/>
      <c r="F535" s="11"/>
      <c r="G535" s="18"/>
      <c r="H535" s="11">
        <f ca="1">ROUND(G535*Key!$A$1, 2)</f>
        <v>0</v>
      </c>
      <c r="I535" s="11"/>
      <c r="J535" s="11"/>
      <c r="K535" s="18"/>
      <c r="L535" s="11">
        <f ca="1">ROUND(K535*Key!$A$1, 2)</f>
        <v>0</v>
      </c>
      <c r="M535" s="11"/>
      <c r="N535" s="11"/>
      <c r="O535" s="18"/>
      <c r="P535" s="80">
        <f ca="1">ROUND(O535*Key!$A$1, 2)</f>
        <v>0</v>
      </c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</row>
    <row r="536" spans="1:30" ht="12.75" hidden="1">
      <c r="A536" s="10" t="s">
        <v>11</v>
      </c>
      <c r="B536" s="11"/>
      <c r="C536" s="11"/>
      <c r="D536" s="11">
        <f ca="1">ROUND(C536*Key!$A$1, 2)</f>
        <v>0</v>
      </c>
      <c r="E536" s="11"/>
      <c r="F536" s="11"/>
      <c r="G536" s="11"/>
      <c r="H536" s="11">
        <f ca="1">ROUND(G536*Key!$A$1, 2)</f>
        <v>0</v>
      </c>
      <c r="I536" s="11"/>
      <c r="J536" s="11"/>
      <c r="K536" s="11"/>
      <c r="L536" s="11">
        <f ca="1">ROUND(K536*Key!$A$1, 2)</f>
        <v>0</v>
      </c>
      <c r="M536" s="11"/>
      <c r="N536" s="11"/>
      <c r="O536" s="11"/>
      <c r="P536" s="80">
        <f ca="1">ROUND(O536*Key!$A$1, 2)</f>
        <v>0</v>
      </c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</row>
    <row r="537" spans="1:30" ht="12.75" hidden="1">
      <c r="A537" s="19" t="s">
        <v>12</v>
      </c>
      <c r="B537" s="11"/>
      <c r="C537" s="11"/>
      <c r="D537" s="11">
        <f ca="1">ROUND(C537*Key!$A$1, 2)</f>
        <v>0</v>
      </c>
      <c r="E537" s="11"/>
      <c r="F537" s="11"/>
      <c r="G537" s="18"/>
      <c r="H537" s="11">
        <f ca="1">ROUND(G537*Key!$A$1, 2)</f>
        <v>0</v>
      </c>
      <c r="I537" s="11"/>
      <c r="J537" s="11"/>
      <c r="K537" s="18"/>
      <c r="L537" s="11">
        <f ca="1">ROUND(K537*Key!$A$1, 2)</f>
        <v>0</v>
      </c>
      <c r="M537" s="11"/>
      <c r="N537" s="11"/>
      <c r="O537" s="18"/>
      <c r="P537" s="80">
        <f ca="1">ROUND(O537*Key!$A$1, 2)</f>
        <v>0</v>
      </c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</row>
    <row r="538" spans="1:30" ht="12.75" hidden="1">
      <c r="A538" s="19" t="s">
        <v>13</v>
      </c>
      <c r="B538" s="11"/>
      <c r="C538" s="18"/>
      <c r="D538" s="11">
        <f ca="1">ROUND(C538*Key!$A$1, 2)</f>
        <v>0</v>
      </c>
      <c r="E538" s="11"/>
      <c r="F538" s="11"/>
      <c r="G538" s="18"/>
      <c r="H538" s="11">
        <f ca="1">ROUND(G538*Key!$A$1, 2)</f>
        <v>0</v>
      </c>
      <c r="I538" s="11"/>
      <c r="J538" s="11"/>
      <c r="K538" s="18"/>
      <c r="L538" s="11">
        <f ca="1">ROUND(K538*Key!$A$1, 2)</f>
        <v>0</v>
      </c>
      <c r="M538" s="11"/>
      <c r="N538" s="11"/>
      <c r="O538" s="18"/>
      <c r="P538" s="80">
        <f ca="1">ROUND(O538*Key!$A$1, 2)</f>
        <v>0</v>
      </c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</row>
    <row r="539" spans="1:30" ht="12.75" hidden="1">
      <c r="A539" s="19" t="s">
        <v>32</v>
      </c>
      <c r="B539" s="11"/>
      <c r="C539" s="18"/>
      <c r="D539" s="11">
        <f ca="1">ROUND(C539*Key!$A$1, 2)</f>
        <v>0</v>
      </c>
      <c r="E539" s="11"/>
      <c r="F539" s="11"/>
      <c r="G539" s="18"/>
      <c r="H539" s="11">
        <f ca="1">ROUND(G539*Key!$A$1, 2)</f>
        <v>0</v>
      </c>
      <c r="I539" s="11"/>
      <c r="J539" s="11"/>
      <c r="K539" s="18"/>
      <c r="L539" s="11">
        <f ca="1">ROUND(K539*Key!$A$1, 2)</f>
        <v>0</v>
      </c>
      <c r="M539" s="11"/>
      <c r="N539" s="11"/>
      <c r="O539" s="18"/>
      <c r="P539" s="80">
        <f ca="1">ROUND(O539*Key!$A$1, 2)</f>
        <v>0</v>
      </c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</row>
    <row r="540" spans="1:30" ht="12.75" hidden="1">
      <c r="A540" s="19" t="s">
        <v>15</v>
      </c>
      <c r="B540" s="11"/>
      <c r="C540" s="11"/>
      <c r="D540" s="11">
        <f ca="1">ROUND(C540*Key!$A$1, 2)</f>
        <v>0</v>
      </c>
      <c r="E540" s="11"/>
      <c r="F540" s="11"/>
      <c r="G540" s="11"/>
      <c r="H540" s="11">
        <f ca="1">ROUND(G540*Key!$A$1, 2)</f>
        <v>0</v>
      </c>
      <c r="I540" s="11"/>
      <c r="J540" s="11"/>
      <c r="K540" s="11"/>
      <c r="L540" s="11">
        <f ca="1">ROUND(K540*Key!$A$1, 2)</f>
        <v>0</v>
      </c>
      <c r="M540" s="11"/>
      <c r="N540" s="11"/>
      <c r="O540" s="11"/>
      <c r="P540" s="80">
        <f ca="1">ROUND(O540*Key!$A$1, 2)</f>
        <v>0</v>
      </c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</row>
    <row r="541" spans="1:30" ht="12.75" hidden="1">
      <c r="A541" s="10" t="s">
        <v>16</v>
      </c>
      <c r="B541" s="11"/>
      <c r="C541" s="11"/>
      <c r="D541" s="11">
        <f ca="1">ROUND(C541*Key!$A$1, 2)</f>
        <v>0</v>
      </c>
      <c r="E541" s="11"/>
      <c r="F541" s="11"/>
      <c r="G541" s="11"/>
      <c r="H541" s="11">
        <f ca="1">ROUND(G541*Key!$A$1, 2)</f>
        <v>0</v>
      </c>
      <c r="I541" s="11"/>
      <c r="J541" s="11"/>
      <c r="K541" s="11"/>
      <c r="L541" s="11">
        <f ca="1">ROUND(K541*Key!$A$1, 2)</f>
        <v>0</v>
      </c>
      <c r="M541" s="11"/>
      <c r="N541" s="11"/>
      <c r="O541" s="11"/>
      <c r="P541" s="80">
        <f ca="1">ROUND(O541*Key!$A$1, 2)</f>
        <v>0</v>
      </c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</row>
    <row r="542" spans="1:30" ht="12.75" hidden="1">
      <c r="A542" s="10" t="s">
        <v>17</v>
      </c>
      <c r="B542" s="11"/>
      <c r="C542" s="11"/>
      <c r="D542" s="11">
        <f ca="1">ROUND(C542*Key!$A$1, 2)</f>
        <v>0</v>
      </c>
      <c r="E542" s="11"/>
      <c r="F542" s="11"/>
      <c r="G542" s="11"/>
      <c r="H542" s="11">
        <f ca="1">ROUND(G542*Key!$A$1, 2)</f>
        <v>0</v>
      </c>
      <c r="I542" s="11"/>
      <c r="J542" s="11"/>
      <c r="K542" s="11"/>
      <c r="L542" s="11">
        <f ca="1">ROUND(K542*Key!$A$1, 2)</f>
        <v>0</v>
      </c>
      <c r="M542" s="11"/>
      <c r="N542" s="11"/>
      <c r="O542" s="11"/>
      <c r="P542" s="80">
        <f ca="1">ROUND(O542*Key!$A$1, 2)</f>
        <v>0</v>
      </c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</row>
    <row r="543" spans="1:30" ht="12.75" hidden="1">
      <c r="A543" s="10" t="s">
        <v>18</v>
      </c>
      <c r="B543" s="11"/>
      <c r="C543" s="18"/>
      <c r="D543" s="11">
        <f ca="1">ROUND(C543*Key!$A$1, 2)</f>
        <v>0</v>
      </c>
      <c r="E543" s="11"/>
      <c r="F543" s="11"/>
      <c r="G543" s="18"/>
      <c r="H543" s="11">
        <f ca="1">ROUND(G543*Key!$A$1, 2)</f>
        <v>0</v>
      </c>
      <c r="I543" s="11"/>
      <c r="J543" s="11"/>
      <c r="K543" s="18"/>
      <c r="L543" s="11">
        <f ca="1">ROUND(K543*Key!$A$1, 2)</f>
        <v>0</v>
      </c>
      <c r="M543" s="11"/>
      <c r="N543" s="11"/>
      <c r="O543" s="18"/>
      <c r="P543" s="80">
        <f ca="1">ROUND(O543*Key!$A$1, 2)</f>
        <v>0</v>
      </c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</row>
    <row r="544" spans="1:30" ht="12.75" hidden="1">
      <c r="A544" s="10" t="s">
        <v>19</v>
      </c>
      <c r="B544" s="11"/>
      <c r="C544" s="11"/>
      <c r="D544" s="11">
        <f ca="1">ROUND(C544*Key!$A$1, 2)</f>
        <v>0</v>
      </c>
      <c r="E544" s="11"/>
      <c r="F544" s="11"/>
      <c r="G544" s="11"/>
      <c r="H544" s="11">
        <f ca="1">ROUND(G544*Key!$A$1, 2)</f>
        <v>0</v>
      </c>
      <c r="I544" s="11"/>
      <c r="J544" s="11"/>
      <c r="K544" s="11"/>
      <c r="L544" s="11">
        <f ca="1">ROUND(K544*Key!$A$1, 2)</f>
        <v>0</v>
      </c>
      <c r="M544" s="11"/>
      <c r="N544" s="11"/>
      <c r="O544" s="11"/>
      <c r="P544" s="80">
        <f ca="1">ROUND(O544*Key!$A$1, 2)</f>
        <v>0</v>
      </c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</row>
    <row r="545" spans="1:30" ht="12.75" hidden="1">
      <c r="A545" s="10" t="s">
        <v>20</v>
      </c>
      <c r="B545" s="11"/>
      <c r="C545" s="11"/>
      <c r="D545" s="11">
        <f ca="1">ROUND(C545*Key!$A$1, 2)</f>
        <v>0</v>
      </c>
      <c r="E545" s="11"/>
      <c r="F545" s="11"/>
      <c r="G545" s="11"/>
      <c r="H545" s="11">
        <f ca="1">ROUND(G545*Key!$A$1, 2)</f>
        <v>0</v>
      </c>
      <c r="I545" s="11"/>
      <c r="J545" s="11"/>
      <c r="K545" s="11"/>
      <c r="L545" s="11">
        <f ca="1">ROUND(K545*Key!$A$1, 2)</f>
        <v>0</v>
      </c>
      <c r="M545" s="11"/>
      <c r="N545" s="11"/>
      <c r="O545" s="11"/>
      <c r="P545" s="80">
        <f ca="1">ROUND(O545*Key!$A$1, 2)</f>
        <v>0</v>
      </c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</row>
    <row r="546" spans="1:30" ht="12.75" hidden="1">
      <c r="A546" s="10" t="s">
        <v>22</v>
      </c>
      <c r="B546" s="11"/>
      <c r="C546" s="11"/>
      <c r="D546" s="11">
        <f ca="1">ROUND(C546*Key!$A$1, 2)</f>
        <v>0</v>
      </c>
      <c r="E546" s="11"/>
      <c r="F546" s="11"/>
      <c r="G546" s="11"/>
      <c r="H546" s="11">
        <f ca="1">ROUND(G546*Key!$A$1, 2)</f>
        <v>0</v>
      </c>
      <c r="I546" s="11"/>
      <c r="J546" s="11"/>
      <c r="K546" s="11"/>
      <c r="L546" s="11">
        <f ca="1">ROUND(K546*Key!$A$1, 2)</f>
        <v>0</v>
      </c>
      <c r="M546" s="11"/>
      <c r="N546" s="11"/>
      <c r="O546" s="11"/>
      <c r="P546" s="80">
        <f ca="1">ROUND(O546*Key!$A$1, 2)</f>
        <v>0</v>
      </c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</row>
    <row r="547" spans="1:30" ht="12.75" hidden="1">
      <c r="A547" s="10" t="s">
        <v>23</v>
      </c>
      <c r="B547" s="11"/>
      <c r="C547" s="11"/>
      <c r="D547" s="11">
        <f ca="1">ROUND(C547*Key!$A$1, 2)</f>
        <v>0</v>
      </c>
      <c r="E547" s="11"/>
      <c r="F547" s="11"/>
      <c r="G547" s="11"/>
      <c r="H547" s="11">
        <f ca="1">ROUND(G547*Key!$A$1, 2)</f>
        <v>0</v>
      </c>
      <c r="I547" s="11"/>
      <c r="J547" s="11"/>
      <c r="K547" s="11"/>
      <c r="L547" s="11">
        <f ca="1">ROUND(K547*Key!$A$1, 2)</f>
        <v>0</v>
      </c>
      <c r="M547" s="11"/>
      <c r="N547" s="11"/>
      <c r="O547" s="11"/>
      <c r="P547" s="80">
        <f ca="1">ROUND(O547*Key!$A$1, 2)</f>
        <v>0</v>
      </c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</row>
    <row r="548" spans="1:30" ht="12.75" hidden="1">
      <c r="A548" s="10" t="s">
        <v>24</v>
      </c>
      <c r="B548" s="11"/>
      <c r="C548" s="11"/>
      <c r="D548" s="11">
        <f ca="1">ROUND(C548*Key!$A$1, 2)</f>
        <v>0</v>
      </c>
      <c r="E548" s="11"/>
      <c r="F548" s="11"/>
      <c r="G548" s="11"/>
      <c r="H548" s="11">
        <f ca="1">ROUND(G548*Key!$A$1, 2)</f>
        <v>0</v>
      </c>
      <c r="I548" s="11"/>
      <c r="J548" s="11"/>
      <c r="K548" s="11"/>
      <c r="L548" s="11">
        <f ca="1">ROUND(K548*Key!$A$1, 2)</f>
        <v>0</v>
      </c>
      <c r="M548" s="11"/>
      <c r="N548" s="11"/>
      <c r="O548" s="11"/>
      <c r="P548" s="80">
        <f ca="1">ROUND(O548*Key!$A$1, 2)</f>
        <v>0</v>
      </c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</row>
    <row r="549" spans="1:30" ht="12.75" hidden="1">
      <c r="A549" s="10" t="s">
        <v>25</v>
      </c>
      <c r="B549" s="11"/>
      <c r="C549" s="11"/>
      <c r="D549" s="11">
        <f ca="1">ROUND(C549*Key!$A$1, 2)</f>
        <v>0</v>
      </c>
      <c r="E549" s="11"/>
      <c r="F549" s="11"/>
      <c r="G549" s="11"/>
      <c r="H549" s="11">
        <f ca="1">ROUND(G549*Key!$A$1, 2)</f>
        <v>0</v>
      </c>
      <c r="I549" s="11"/>
      <c r="J549" s="11"/>
      <c r="K549" s="11"/>
      <c r="L549" s="11">
        <f ca="1">ROUND(K549*Key!$A$1, 2)</f>
        <v>0</v>
      </c>
      <c r="M549" s="11"/>
      <c r="N549" s="11"/>
      <c r="O549" s="11"/>
      <c r="P549" s="80">
        <f ca="1">ROUND(O549*Key!$A$1, 2)</f>
        <v>0</v>
      </c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</row>
    <row r="550" spans="1:30" ht="12.75" hidden="1">
      <c r="A550" s="12" t="s">
        <v>26</v>
      </c>
      <c r="B550" s="13"/>
      <c r="C550" s="13"/>
      <c r="D550" s="13">
        <f ca="1">ROUND(C550*Key!$A$1, 2)</f>
        <v>0</v>
      </c>
      <c r="E550" s="13"/>
      <c r="F550" s="13"/>
      <c r="G550" s="13"/>
      <c r="H550" s="13">
        <f ca="1">ROUND(G550*Key!$A$1, 2)</f>
        <v>0</v>
      </c>
      <c r="I550" s="13"/>
      <c r="J550" s="13"/>
      <c r="K550" s="13"/>
      <c r="L550" s="13">
        <f ca="1">ROUND(K550*Key!$A$1, 2)</f>
        <v>0</v>
      </c>
      <c r="M550" s="13"/>
      <c r="N550" s="13"/>
      <c r="O550" s="13"/>
      <c r="P550" s="13">
        <f ca="1">ROUND(O550*Key!$A$1, 2)</f>
        <v>0</v>
      </c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</row>
    <row r="551" spans="1:30" ht="12.75" hidden="1">
      <c r="A551" s="8" t="s">
        <v>2</v>
      </c>
      <c r="B551" s="9" t="s">
        <v>28</v>
      </c>
      <c r="C551" s="9" t="s">
        <v>4</v>
      </c>
      <c r="D551" s="9" t="s">
        <v>5</v>
      </c>
      <c r="E551" s="9"/>
      <c r="F551" s="9" t="s">
        <v>29</v>
      </c>
      <c r="G551" s="9" t="s">
        <v>4</v>
      </c>
      <c r="H551" s="9" t="s">
        <v>5</v>
      </c>
      <c r="I551" s="9"/>
      <c r="J551" s="9" t="s">
        <v>30</v>
      </c>
      <c r="K551" s="9" t="s">
        <v>4</v>
      </c>
      <c r="L551" s="9" t="s">
        <v>5</v>
      </c>
      <c r="M551" s="9"/>
      <c r="N551" s="9" t="s">
        <v>31</v>
      </c>
      <c r="O551" s="9" t="s">
        <v>4</v>
      </c>
      <c r="P551" s="79" t="s">
        <v>5</v>
      </c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</row>
    <row r="552" spans="1:30" ht="12.75" hidden="1">
      <c r="A552" s="10" t="s">
        <v>10</v>
      </c>
      <c r="B552" s="11"/>
      <c r="C552" s="18"/>
      <c r="D552" s="11">
        <f ca="1">ROUND(C552*Key!$A$1, 2)</f>
        <v>0</v>
      </c>
      <c r="E552" s="11"/>
      <c r="F552" s="11"/>
      <c r="G552" s="18"/>
      <c r="H552" s="11">
        <f ca="1">ROUND(G552*Key!$A$1, 2)</f>
        <v>0</v>
      </c>
      <c r="I552" s="11"/>
      <c r="J552" s="11"/>
      <c r="K552" s="18"/>
      <c r="L552" s="11">
        <f ca="1">ROUND(K552*Key!$A$1, 2)</f>
        <v>0</v>
      </c>
      <c r="M552" s="11"/>
      <c r="N552" s="11"/>
      <c r="O552" s="18"/>
      <c r="P552" s="80">
        <f ca="1">ROUND(O552*Key!$A$1, 2)</f>
        <v>0</v>
      </c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</row>
    <row r="553" spans="1:30" ht="12.75" hidden="1">
      <c r="A553" s="19" t="s">
        <v>9</v>
      </c>
      <c r="B553" s="11"/>
      <c r="C553" s="18"/>
      <c r="D553" s="11">
        <f ca="1">ROUND(C553*Key!$A$1, 2)</f>
        <v>0</v>
      </c>
      <c r="E553" s="11"/>
      <c r="F553" s="11"/>
      <c r="G553" s="18"/>
      <c r="H553" s="11">
        <f ca="1">ROUND(G553*Key!$A$1, 2)</f>
        <v>0</v>
      </c>
      <c r="I553" s="11"/>
      <c r="J553" s="11"/>
      <c r="K553" s="18"/>
      <c r="L553" s="11">
        <f ca="1">ROUND(K553*Key!$A$1, 2)</f>
        <v>0</v>
      </c>
      <c r="M553" s="11"/>
      <c r="N553" s="11"/>
      <c r="O553" s="18"/>
      <c r="P553" s="80">
        <f ca="1">ROUND(O553*Key!$A$1, 2)</f>
        <v>0</v>
      </c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</row>
    <row r="554" spans="1:30" ht="12.75" hidden="1">
      <c r="A554" s="10" t="s">
        <v>11</v>
      </c>
      <c r="B554" s="11"/>
      <c r="C554" s="11"/>
      <c r="D554" s="11">
        <f ca="1">ROUND(C554*Key!$A$1, 2)</f>
        <v>0</v>
      </c>
      <c r="E554" s="11"/>
      <c r="F554" s="11"/>
      <c r="G554" s="11"/>
      <c r="H554" s="11">
        <f ca="1">ROUND(G554*Key!$A$1, 2)</f>
        <v>0</v>
      </c>
      <c r="I554" s="11"/>
      <c r="J554" s="11"/>
      <c r="K554" s="11"/>
      <c r="L554" s="11">
        <f ca="1">ROUND(K554*Key!$A$1, 2)</f>
        <v>0</v>
      </c>
      <c r="M554" s="11"/>
      <c r="N554" s="11"/>
      <c r="O554" s="11"/>
      <c r="P554" s="80">
        <f ca="1">ROUND(O554*Key!$A$1, 2)</f>
        <v>0</v>
      </c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</row>
    <row r="555" spans="1:30" ht="12.75" hidden="1">
      <c r="A555" s="19" t="s">
        <v>12</v>
      </c>
      <c r="B555" s="11"/>
      <c r="C555" s="11"/>
      <c r="D555" s="11">
        <f ca="1">ROUND(C555*Key!$A$1, 2)</f>
        <v>0</v>
      </c>
      <c r="E555" s="11"/>
      <c r="F555" s="11"/>
      <c r="G555" s="18"/>
      <c r="H555" s="11">
        <f ca="1">ROUND(G555*Key!$A$1, 2)</f>
        <v>0</v>
      </c>
      <c r="I555" s="11"/>
      <c r="J555" s="11"/>
      <c r="K555" s="18"/>
      <c r="L555" s="11">
        <f ca="1">ROUND(K555*Key!$A$1, 2)</f>
        <v>0</v>
      </c>
      <c r="M555" s="11"/>
      <c r="N555" s="11"/>
      <c r="O555" s="18"/>
      <c r="P555" s="80">
        <f ca="1">ROUND(O555*Key!$A$1, 2)</f>
        <v>0</v>
      </c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</row>
    <row r="556" spans="1:30" ht="12.75" hidden="1">
      <c r="A556" s="19" t="s">
        <v>13</v>
      </c>
      <c r="B556" s="11"/>
      <c r="C556" s="18"/>
      <c r="D556" s="11">
        <f ca="1">ROUND(C556*Key!$A$1, 2)</f>
        <v>0</v>
      </c>
      <c r="E556" s="11"/>
      <c r="F556" s="11"/>
      <c r="G556" s="18"/>
      <c r="H556" s="11">
        <f ca="1">ROUND(G556*Key!$A$1, 2)</f>
        <v>0</v>
      </c>
      <c r="I556" s="11"/>
      <c r="J556" s="11"/>
      <c r="K556" s="18"/>
      <c r="L556" s="11">
        <f ca="1">ROUND(K556*Key!$A$1, 2)</f>
        <v>0</v>
      </c>
      <c r="M556" s="11"/>
      <c r="N556" s="11"/>
      <c r="O556" s="18"/>
      <c r="P556" s="80">
        <f ca="1">ROUND(O556*Key!$A$1, 2)</f>
        <v>0</v>
      </c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</row>
    <row r="557" spans="1:30" ht="12.75" hidden="1">
      <c r="A557" s="19" t="s">
        <v>32</v>
      </c>
      <c r="B557" s="11"/>
      <c r="C557" s="18"/>
      <c r="D557" s="11">
        <f ca="1">ROUND(C557*Key!$A$1, 2)</f>
        <v>0</v>
      </c>
      <c r="E557" s="11"/>
      <c r="F557" s="11"/>
      <c r="G557" s="18"/>
      <c r="H557" s="11">
        <f ca="1">ROUND(G557*Key!$A$1, 2)</f>
        <v>0</v>
      </c>
      <c r="I557" s="11"/>
      <c r="J557" s="11"/>
      <c r="K557" s="18"/>
      <c r="L557" s="11">
        <f ca="1">ROUND(K557*Key!$A$1, 2)</f>
        <v>0</v>
      </c>
      <c r="M557" s="11"/>
      <c r="N557" s="11"/>
      <c r="O557" s="18"/>
      <c r="P557" s="80">
        <f ca="1">ROUND(O557*Key!$A$1, 2)</f>
        <v>0</v>
      </c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</row>
    <row r="558" spans="1:30" ht="12.75" hidden="1">
      <c r="A558" s="19" t="s">
        <v>15</v>
      </c>
      <c r="B558" s="11"/>
      <c r="C558" s="11"/>
      <c r="D558" s="11">
        <f ca="1">ROUND(C558*Key!$A$1, 2)</f>
        <v>0</v>
      </c>
      <c r="E558" s="11"/>
      <c r="F558" s="11"/>
      <c r="G558" s="11"/>
      <c r="H558" s="11">
        <f ca="1">ROUND(G558*Key!$A$1, 2)</f>
        <v>0</v>
      </c>
      <c r="I558" s="11"/>
      <c r="J558" s="11"/>
      <c r="K558" s="11"/>
      <c r="L558" s="11">
        <f ca="1">ROUND(K558*Key!$A$1, 2)</f>
        <v>0</v>
      </c>
      <c r="M558" s="11"/>
      <c r="N558" s="11"/>
      <c r="O558" s="11"/>
      <c r="P558" s="80">
        <f ca="1">ROUND(O558*Key!$A$1, 2)</f>
        <v>0</v>
      </c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</row>
    <row r="559" spans="1:30" ht="12.75" hidden="1">
      <c r="A559" s="10" t="s">
        <v>16</v>
      </c>
      <c r="B559" s="11"/>
      <c r="C559" s="11"/>
      <c r="D559" s="11">
        <f ca="1">ROUND(C559*Key!$A$1, 2)</f>
        <v>0</v>
      </c>
      <c r="E559" s="11"/>
      <c r="F559" s="11"/>
      <c r="G559" s="11"/>
      <c r="H559" s="11">
        <f ca="1">ROUND(G559*Key!$A$1, 2)</f>
        <v>0</v>
      </c>
      <c r="I559" s="11"/>
      <c r="J559" s="11"/>
      <c r="K559" s="11"/>
      <c r="L559" s="11">
        <f ca="1">ROUND(K559*Key!$A$1, 2)</f>
        <v>0</v>
      </c>
      <c r="M559" s="11"/>
      <c r="N559" s="11"/>
      <c r="O559" s="11"/>
      <c r="P559" s="80">
        <f ca="1">ROUND(O559*Key!$A$1, 2)</f>
        <v>0</v>
      </c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</row>
    <row r="560" spans="1:30" ht="12.75" hidden="1">
      <c r="A560" s="10" t="s">
        <v>17</v>
      </c>
      <c r="B560" s="11"/>
      <c r="C560" s="11"/>
      <c r="D560" s="11">
        <f ca="1">ROUND(C560*Key!$A$1, 2)</f>
        <v>0</v>
      </c>
      <c r="E560" s="11"/>
      <c r="F560" s="11"/>
      <c r="G560" s="11"/>
      <c r="H560" s="11">
        <f ca="1">ROUND(G560*Key!$A$1, 2)</f>
        <v>0</v>
      </c>
      <c r="I560" s="11"/>
      <c r="J560" s="11"/>
      <c r="K560" s="11"/>
      <c r="L560" s="11">
        <f ca="1">ROUND(K560*Key!$A$1, 2)</f>
        <v>0</v>
      </c>
      <c r="M560" s="11"/>
      <c r="N560" s="11"/>
      <c r="O560" s="11"/>
      <c r="P560" s="80">
        <f ca="1">ROUND(O560*Key!$A$1, 2)</f>
        <v>0</v>
      </c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</row>
    <row r="561" spans="1:30" ht="12.75" hidden="1">
      <c r="A561" s="10" t="s">
        <v>18</v>
      </c>
      <c r="B561" s="11"/>
      <c r="C561" s="18"/>
      <c r="D561" s="11">
        <f ca="1">ROUND(C561*Key!$A$1, 2)</f>
        <v>0</v>
      </c>
      <c r="E561" s="11"/>
      <c r="F561" s="11"/>
      <c r="G561" s="18"/>
      <c r="H561" s="11">
        <f ca="1">ROUND(G561*Key!$A$1, 2)</f>
        <v>0</v>
      </c>
      <c r="I561" s="11"/>
      <c r="J561" s="11"/>
      <c r="K561" s="18"/>
      <c r="L561" s="11">
        <f ca="1">ROUND(K561*Key!$A$1, 2)</f>
        <v>0</v>
      </c>
      <c r="M561" s="11"/>
      <c r="N561" s="11"/>
      <c r="O561" s="18"/>
      <c r="P561" s="80">
        <f ca="1">ROUND(O561*Key!$A$1, 2)</f>
        <v>0</v>
      </c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</row>
    <row r="562" spans="1:30" ht="12.75" hidden="1">
      <c r="A562" s="10" t="s">
        <v>19</v>
      </c>
      <c r="B562" s="11"/>
      <c r="C562" s="11"/>
      <c r="D562" s="11">
        <f ca="1">ROUND(C562*Key!$A$1, 2)</f>
        <v>0</v>
      </c>
      <c r="E562" s="11"/>
      <c r="F562" s="11"/>
      <c r="G562" s="11"/>
      <c r="H562" s="11">
        <f ca="1">ROUND(G562*Key!$A$1, 2)</f>
        <v>0</v>
      </c>
      <c r="I562" s="11"/>
      <c r="J562" s="11"/>
      <c r="K562" s="11"/>
      <c r="L562" s="11">
        <f ca="1">ROUND(K562*Key!$A$1, 2)</f>
        <v>0</v>
      </c>
      <c r="M562" s="11"/>
      <c r="N562" s="11"/>
      <c r="O562" s="11"/>
      <c r="P562" s="80">
        <f ca="1">ROUND(O562*Key!$A$1, 2)</f>
        <v>0</v>
      </c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</row>
    <row r="563" spans="1:30" ht="12.75" hidden="1">
      <c r="A563" s="10" t="s">
        <v>20</v>
      </c>
      <c r="B563" s="11"/>
      <c r="C563" s="11"/>
      <c r="D563" s="11">
        <f ca="1">ROUND(C563*Key!$A$1, 2)</f>
        <v>0</v>
      </c>
      <c r="E563" s="11"/>
      <c r="F563" s="11"/>
      <c r="G563" s="11"/>
      <c r="H563" s="11">
        <f ca="1">ROUND(G563*Key!$A$1, 2)</f>
        <v>0</v>
      </c>
      <c r="I563" s="11"/>
      <c r="J563" s="11"/>
      <c r="K563" s="11"/>
      <c r="L563" s="11">
        <f ca="1">ROUND(K563*Key!$A$1, 2)</f>
        <v>0</v>
      </c>
      <c r="M563" s="11"/>
      <c r="N563" s="11"/>
      <c r="O563" s="11"/>
      <c r="P563" s="80">
        <f ca="1">ROUND(O563*Key!$A$1, 2)</f>
        <v>0</v>
      </c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</row>
    <row r="564" spans="1:30" ht="12.75" hidden="1">
      <c r="A564" s="10" t="s">
        <v>22</v>
      </c>
      <c r="B564" s="11"/>
      <c r="C564" s="11"/>
      <c r="D564" s="11">
        <f ca="1">ROUND(C564*Key!$A$1, 2)</f>
        <v>0</v>
      </c>
      <c r="E564" s="11"/>
      <c r="F564" s="11"/>
      <c r="G564" s="11"/>
      <c r="H564" s="11">
        <f ca="1">ROUND(G564*Key!$A$1, 2)</f>
        <v>0</v>
      </c>
      <c r="I564" s="11"/>
      <c r="J564" s="11"/>
      <c r="K564" s="11"/>
      <c r="L564" s="11">
        <f ca="1">ROUND(K564*Key!$A$1, 2)</f>
        <v>0</v>
      </c>
      <c r="M564" s="11"/>
      <c r="N564" s="11"/>
      <c r="O564" s="11"/>
      <c r="P564" s="80">
        <f ca="1">ROUND(O564*Key!$A$1, 2)</f>
        <v>0</v>
      </c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</row>
    <row r="565" spans="1:30" ht="12.75" hidden="1">
      <c r="A565" s="10" t="s">
        <v>23</v>
      </c>
      <c r="B565" s="11"/>
      <c r="C565" s="11"/>
      <c r="D565" s="11">
        <f ca="1">ROUND(C565*Key!$A$1, 2)</f>
        <v>0</v>
      </c>
      <c r="E565" s="11"/>
      <c r="F565" s="11"/>
      <c r="G565" s="11"/>
      <c r="H565" s="11">
        <f ca="1">ROUND(G565*Key!$A$1, 2)</f>
        <v>0</v>
      </c>
      <c r="I565" s="11"/>
      <c r="J565" s="11"/>
      <c r="K565" s="11"/>
      <c r="L565" s="11">
        <f ca="1">ROUND(K565*Key!$A$1, 2)</f>
        <v>0</v>
      </c>
      <c r="M565" s="11"/>
      <c r="N565" s="11"/>
      <c r="O565" s="11"/>
      <c r="P565" s="80">
        <f ca="1">ROUND(O565*Key!$A$1, 2)</f>
        <v>0</v>
      </c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</row>
    <row r="566" spans="1:30" ht="12.75" hidden="1">
      <c r="A566" s="10" t="s">
        <v>24</v>
      </c>
      <c r="B566" s="11"/>
      <c r="C566" s="11"/>
      <c r="D566" s="11">
        <f ca="1">ROUND(C566*Key!$A$1, 2)</f>
        <v>0</v>
      </c>
      <c r="E566" s="11"/>
      <c r="F566" s="11"/>
      <c r="G566" s="11"/>
      <c r="H566" s="11">
        <f ca="1">ROUND(G566*Key!$A$1, 2)</f>
        <v>0</v>
      </c>
      <c r="I566" s="11"/>
      <c r="J566" s="11"/>
      <c r="K566" s="11"/>
      <c r="L566" s="11">
        <f ca="1">ROUND(K566*Key!$A$1, 2)</f>
        <v>0</v>
      </c>
      <c r="M566" s="11"/>
      <c r="N566" s="11"/>
      <c r="O566" s="11"/>
      <c r="P566" s="80">
        <f ca="1">ROUND(O566*Key!$A$1, 2)</f>
        <v>0</v>
      </c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</row>
    <row r="567" spans="1:30" ht="12.75" hidden="1">
      <c r="A567" s="10" t="s">
        <v>25</v>
      </c>
      <c r="B567" s="11"/>
      <c r="C567" s="11"/>
      <c r="D567" s="11">
        <f ca="1">ROUND(C567*Key!$A$1, 2)</f>
        <v>0</v>
      </c>
      <c r="E567" s="11"/>
      <c r="F567" s="11"/>
      <c r="G567" s="11"/>
      <c r="H567" s="11">
        <f ca="1">ROUND(G567*Key!$A$1, 2)</f>
        <v>0</v>
      </c>
      <c r="I567" s="11"/>
      <c r="J567" s="11"/>
      <c r="K567" s="11"/>
      <c r="L567" s="11">
        <f ca="1">ROUND(K567*Key!$A$1, 2)</f>
        <v>0</v>
      </c>
      <c r="M567" s="11"/>
      <c r="N567" s="11"/>
      <c r="O567" s="11"/>
      <c r="P567" s="80">
        <f ca="1">ROUND(O567*Key!$A$1, 2)</f>
        <v>0</v>
      </c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</row>
    <row r="568" spans="1:30" ht="12.75" hidden="1">
      <c r="A568" s="12" t="s">
        <v>26</v>
      </c>
      <c r="B568" s="13"/>
      <c r="C568" s="13"/>
      <c r="D568" s="13">
        <f ca="1">ROUND(C568*Key!$A$1, 2)</f>
        <v>0</v>
      </c>
      <c r="E568" s="13"/>
      <c r="F568" s="13"/>
      <c r="G568" s="13"/>
      <c r="H568" s="13">
        <f ca="1">ROUND(G568*Key!$A$1, 2)</f>
        <v>0</v>
      </c>
      <c r="I568" s="13"/>
      <c r="J568" s="13"/>
      <c r="K568" s="13"/>
      <c r="L568" s="13">
        <f ca="1">ROUND(K568*Key!$A$1, 2)</f>
        <v>0</v>
      </c>
      <c r="M568" s="13"/>
      <c r="N568" s="13"/>
      <c r="O568" s="13"/>
      <c r="P568" s="13">
        <f ca="1">ROUND(O568*Key!$A$1, 2)</f>
        <v>0</v>
      </c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</row>
    <row r="569" spans="1:30" ht="12.75" hidden="1">
      <c r="A569" s="8" t="s">
        <v>2</v>
      </c>
      <c r="B569" s="9" t="s">
        <v>28</v>
      </c>
      <c r="C569" s="9" t="s">
        <v>4</v>
      </c>
      <c r="D569" s="9" t="s">
        <v>5</v>
      </c>
      <c r="E569" s="9"/>
      <c r="F569" s="9" t="s">
        <v>29</v>
      </c>
      <c r="G569" s="9" t="s">
        <v>4</v>
      </c>
      <c r="H569" s="9" t="s">
        <v>5</v>
      </c>
      <c r="I569" s="9"/>
      <c r="J569" s="9" t="s">
        <v>30</v>
      </c>
      <c r="K569" s="9" t="s">
        <v>4</v>
      </c>
      <c r="L569" s="9" t="s">
        <v>5</v>
      </c>
      <c r="M569" s="9"/>
      <c r="N569" s="9" t="s">
        <v>31</v>
      </c>
      <c r="O569" s="9" t="s">
        <v>4</v>
      </c>
      <c r="P569" s="79" t="s">
        <v>5</v>
      </c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</row>
    <row r="570" spans="1:30" ht="12.75" hidden="1">
      <c r="A570" s="10" t="s">
        <v>10</v>
      </c>
      <c r="B570" s="11"/>
      <c r="C570" s="18"/>
      <c r="D570" s="11">
        <f ca="1">ROUND(C570*Key!$A$1, 2)</f>
        <v>0</v>
      </c>
      <c r="E570" s="11"/>
      <c r="F570" s="11"/>
      <c r="G570" s="18"/>
      <c r="H570" s="11">
        <f ca="1">ROUND(G570*Key!$A$1, 2)</f>
        <v>0</v>
      </c>
      <c r="I570" s="11"/>
      <c r="J570" s="11"/>
      <c r="K570" s="18"/>
      <c r="L570" s="11">
        <f ca="1">ROUND(K570*Key!$A$1, 2)</f>
        <v>0</v>
      </c>
      <c r="M570" s="11"/>
      <c r="N570" s="11"/>
      <c r="O570" s="18"/>
      <c r="P570" s="80">
        <f ca="1">ROUND(O570*Key!$A$1, 2)</f>
        <v>0</v>
      </c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</row>
    <row r="571" spans="1:30" ht="12.75" hidden="1">
      <c r="A571" s="19" t="s">
        <v>9</v>
      </c>
      <c r="B571" s="11"/>
      <c r="C571" s="18"/>
      <c r="D571" s="11">
        <f ca="1">ROUND(C571*Key!$A$1, 2)</f>
        <v>0</v>
      </c>
      <c r="E571" s="11"/>
      <c r="F571" s="11"/>
      <c r="G571" s="18"/>
      <c r="H571" s="11">
        <f ca="1">ROUND(G571*Key!$A$1, 2)</f>
        <v>0</v>
      </c>
      <c r="I571" s="11"/>
      <c r="J571" s="11"/>
      <c r="K571" s="18"/>
      <c r="L571" s="11">
        <f ca="1">ROUND(K571*Key!$A$1, 2)</f>
        <v>0</v>
      </c>
      <c r="M571" s="11"/>
      <c r="N571" s="11"/>
      <c r="O571" s="18"/>
      <c r="P571" s="80">
        <f ca="1">ROUND(O571*Key!$A$1, 2)</f>
        <v>0</v>
      </c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</row>
    <row r="572" spans="1:30" ht="12.75" hidden="1">
      <c r="A572" s="10" t="s">
        <v>11</v>
      </c>
      <c r="B572" s="11"/>
      <c r="C572" s="11"/>
      <c r="D572" s="11">
        <f ca="1">ROUND(C572*Key!$A$1, 2)</f>
        <v>0</v>
      </c>
      <c r="E572" s="11"/>
      <c r="F572" s="11"/>
      <c r="G572" s="11"/>
      <c r="H572" s="11">
        <f ca="1">ROUND(G572*Key!$A$1, 2)</f>
        <v>0</v>
      </c>
      <c r="I572" s="11"/>
      <c r="J572" s="11"/>
      <c r="K572" s="11"/>
      <c r="L572" s="11">
        <f ca="1">ROUND(K572*Key!$A$1, 2)</f>
        <v>0</v>
      </c>
      <c r="M572" s="11"/>
      <c r="N572" s="11"/>
      <c r="O572" s="11"/>
      <c r="P572" s="80">
        <f ca="1">ROUND(O572*Key!$A$1, 2)</f>
        <v>0</v>
      </c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</row>
    <row r="573" spans="1:30" ht="12.75" hidden="1">
      <c r="A573" s="19" t="s">
        <v>12</v>
      </c>
      <c r="B573" s="11"/>
      <c r="C573" s="11"/>
      <c r="D573" s="11">
        <f ca="1">ROUND(C573*Key!$A$1, 2)</f>
        <v>0</v>
      </c>
      <c r="E573" s="11"/>
      <c r="F573" s="11"/>
      <c r="G573" s="18"/>
      <c r="H573" s="11">
        <f ca="1">ROUND(G573*Key!$A$1, 2)</f>
        <v>0</v>
      </c>
      <c r="I573" s="11"/>
      <c r="J573" s="11"/>
      <c r="K573" s="18"/>
      <c r="L573" s="11">
        <f ca="1">ROUND(K573*Key!$A$1, 2)</f>
        <v>0</v>
      </c>
      <c r="M573" s="11"/>
      <c r="N573" s="11"/>
      <c r="O573" s="18"/>
      <c r="P573" s="80">
        <f ca="1">ROUND(O573*Key!$A$1, 2)</f>
        <v>0</v>
      </c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</row>
    <row r="574" spans="1:30" ht="12.75" hidden="1">
      <c r="A574" s="19" t="s">
        <v>13</v>
      </c>
      <c r="B574" s="11"/>
      <c r="C574" s="18"/>
      <c r="D574" s="11">
        <f ca="1">ROUND(C574*Key!$A$1, 2)</f>
        <v>0</v>
      </c>
      <c r="E574" s="11"/>
      <c r="F574" s="11"/>
      <c r="G574" s="18"/>
      <c r="H574" s="11">
        <f ca="1">ROUND(G574*Key!$A$1, 2)</f>
        <v>0</v>
      </c>
      <c r="I574" s="11"/>
      <c r="J574" s="11"/>
      <c r="K574" s="18"/>
      <c r="L574" s="11">
        <f ca="1">ROUND(K574*Key!$A$1, 2)</f>
        <v>0</v>
      </c>
      <c r="M574" s="11"/>
      <c r="N574" s="11"/>
      <c r="O574" s="18"/>
      <c r="P574" s="80">
        <f ca="1">ROUND(O574*Key!$A$1, 2)</f>
        <v>0</v>
      </c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</row>
    <row r="575" spans="1:30" ht="12.75" hidden="1">
      <c r="A575" s="19" t="s">
        <v>32</v>
      </c>
      <c r="B575" s="11"/>
      <c r="C575" s="18"/>
      <c r="D575" s="11">
        <f ca="1">ROUND(C575*Key!$A$1, 2)</f>
        <v>0</v>
      </c>
      <c r="E575" s="11"/>
      <c r="F575" s="11"/>
      <c r="G575" s="18"/>
      <c r="H575" s="11">
        <f ca="1">ROUND(G575*Key!$A$1, 2)</f>
        <v>0</v>
      </c>
      <c r="I575" s="11"/>
      <c r="J575" s="11"/>
      <c r="K575" s="18"/>
      <c r="L575" s="11">
        <f ca="1">ROUND(K575*Key!$A$1, 2)</f>
        <v>0</v>
      </c>
      <c r="M575" s="11"/>
      <c r="N575" s="11"/>
      <c r="O575" s="18"/>
      <c r="P575" s="80">
        <f ca="1">ROUND(O575*Key!$A$1, 2)</f>
        <v>0</v>
      </c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</row>
    <row r="576" spans="1:30" ht="12.75" hidden="1">
      <c r="A576" s="19" t="s">
        <v>15</v>
      </c>
      <c r="B576" s="11"/>
      <c r="C576" s="11"/>
      <c r="D576" s="11">
        <f ca="1">ROUND(C576*Key!$A$1, 2)</f>
        <v>0</v>
      </c>
      <c r="E576" s="11"/>
      <c r="F576" s="11"/>
      <c r="G576" s="11"/>
      <c r="H576" s="11">
        <f ca="1">ROUND(G576*Key!$A$1, 2)</f>
        <v>0</v>
      </c>
      <c r="I576" s="11"/>
      <c r="J576" s="11"/>
      <c r="K576" s="11"/>
      <c r="L576" s="11">
        <f ca="1">ROUND(K576*Key!$A$1, 2)</f>
        <v>0</v>
      </c>
      <c r="M576" s="11"/>
      <c r="N576" s="11"/>
      <c r="O576" s="11"/>
      <c r="P576" s="80">
        <f ca="1">ROUND(O576*Key!$A$1, 2)</f>
        <v>0</v>
      </c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</row>
    <row r="577" spans="1:30" ht="12.75" hidden="1">
      <c r="A577" s="10" t="s">
        <v>16</v>
      </c>
      <c r="B577" s="11"/>
      <c r="C577" s="11"/>
      <c r="D577" s="11">
        <f ca="1">ROUND(C577*Key!$A$1, 2)</f>
        <v>0</v>
      </c>
      <c r="E577" s="11"/>
      <c r="F577" s="11"/>
      <c r="G577" s="11"/>
      <c r="H577" s="11">
        <f ca="1">ROUND(G577*Key!$A$1, 2)</f>
        <v>0</v>
      </c>
      <c r="I577" s="11"/>
      <c r="J577" s="11"/>
      <c r="K577" s="11"/>
      <c r="L577" s="11">
        <f ca="1">ROUND(K577*Key!$A$1, 2)</f>
        <v>0</v>
      </c>
      <c r="M577" s="11"/>
      <c r="N577" s="11"/>
      <c r="O577" s="11"/>
      <c r="P577" s="80">
        <f ca="1">ROUND(O577*Key!$A$1, 2)</f>
        <v>0</v>
      </c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</row>
    <row r="578" spans="1:30" ht="12.75" hidden="1">
      <c r="A578" s="10" t="s">
        <v>17</v>
      </c>
      <c r="B578" s="11"/>
      <c r="C578" s="11"/>
      <c r="D578" s="11">
        <f ca="1">ROUND(C578*Key!$A$1, 2)</f>
        <v>0</v>
      </c>
      <c r="E578" s="11"/>
      <c r="F578" s="11"/>
      <c r="G578" s="11"/>
      <c r="H578" s="11">
        <f ca="1">ROUND(G578*Key!$A$1, 2)</f>
        <v>0</v>
      </c>
      <c r="I578" s="11"/>
      <c r="J578" s="11"/>
      <c r="K578" s="11"/>
      <c r="L578" s="11">
        <f ca="1">ROUND(K578*Key!$A$1, 2)</f>
        <v>0</v>
      </c>
      <c r="M578" s="11"/>
      <c r="N578" s="11"/>
      <c r="O578" s="11"/>
      <c r="P578" s="80">
        <f ca="1">ROUND(O578*Key!$A$1, 2)</f>
        <v>0</v>
      </c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</row>
    <row r="579" spans="1:30" ht="12.75" hidden="1">
      <c r="A579" s="10" t="s">
        <v>18</v>
      </c>
      <c r="B579" s="11"/>
      <c r="C579" s="18"/>
      <c r="D579" s="11">
        <f ca="1">ROUND(C579*Key!$A$1, 2)</f>
        <v>0</v>
      </c>
      <c r="E579" s="11"/>
      <c r="F579" s="11"/>
      <c r="G579" s="18"/>
      <c r="H579" s="11">
        <f ca="1">ROUND(G579*Key!$A$1, 2)</f>
        <v>0</v>
      </c>
      <c r="I579" s="11"/>
      <c r="J579" s="11"/>
      <c r="K579" s="18"/>
      <c r="L579" s="11">
        <f ca="1">ROUND(K579*Key!$A$1, 2)</f>
        <v>0</v>
      </c>
      <c r="M579" s="11"/>
      <c r="N579" s="11"/>
      <c r="O579" s="18"/>
      <c r="P579" s="80">
        <f ca="1">ROUND(O579*Key!$A$1, 2)</f>
        <v>0</v>
      </c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</row>
    <row r="580" spans="1:30" ht="12.75" hidden="1">
      <c r="A580" s="10" t="s">
        <v>19</v>
      </c>
      <c r="B580" s="11"/>
      <c r="C580" s="11"/>
      <c r="D580" s="11">
        <f ca="1">ROUND(C580*Key!$A$1, 2)</f>
        <v>0</v>
      </c>
      <c r="E580" s="11"/>
      <c r="F580" s="11"/>
      <c r="G580" s="11"/>
      <c r="H580" s="11">
        <f ca="1">ROUND(G580*Key!$A$1, 2)</f>
        <v>0</v>
      </c>
      <c r="I580" s="11"/>
      <c r="J580" s="11"/>
      <c r="K580" s="11"/>
      <c r="L580" s="11">
        <f ca="1">ROUND(K580*Key!$A$1, 2)</f>
        <v>0</v>
      </c>
      <c r="M580" s="11"/>
      <c r="N580" s="11"/>
      <c r="O580" s="11"/>
      <c r="P580" s="80">
        <f ca="1">ROUND(O580*Key!$A$1, 2)</f>
        <v>0</v>
      </c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</row>
    <row r="581" spans="1:30" ht="12.75" hidden="1">
      <c r="A581" s="10" t="s">
        <v>20</v>
      </c>
      <c r="B581" s="11"/>
      <c r="C581" s="11"/>
      <c r="D581" s="11">
        <f ca="1">ROUND(C581*Key!$A$1, 2)</f>
        <v>0</v>
      </c>
      <c r="E581" s="11"/>
      <c r="F581" s="11"/>
      <c r="G581" s="11"/>
      <c r="H581" s="11">
        <f ca="1">ROUND(G581*Key!$A$1, 2)</f>
        <v>0</v>
      </c>
      <c r="I581" s="11"/>
      <c r="J581" s="11"/>
      <c r="K581" s="11"/>
      <c r="L581" s="11">
        <f ca="1">ROUND(K581*Key!$A$1, 2)</f>
        <v>0</v>
      </c>
      <c r="M581" s="11"/>
      <c r="N581" s="11"/>
      <c r="O581" s="11"/>
      <c r="P581" s="80">
        <f ca="1">ROUND(O581*Key!$A$1, 2)</f>
        <v>0</v>
      </c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</row>
    <row r="582" spans="1:30" ht="12.75" hidden="1">
      <c r="A582" s="10" t="s">
        <v>22</v>
      </c>
      <c r="B582" s="11"/>
      <c r="C582" s="11"/>
      <c r="D582" s="11">
        <f ca="1">ROUND(C582*Key!$A$1, 2)</f>
        <v>0</v>
      </c>
      <c r="E582" s="11"/>
      <c r="F582" s="11"/>
      <c r="G582" s="11"/>
      <c r="H582" s="11">
        <f ca="1">ROUND(G582*Key!$A$1, 2)</f>
        <v>0</v>
      </c>
      <c r="I582" s="11"/>
      <c r="J582" s="11"/>
      <c r="K582" s="11"/>
      <c r="L582" s="11">
        <f ca="1">ROUND(K582*Key!$A$1, 2)</f>
        <v>0</v>
      </c>
      <c r="M582" s="11"/>
      <c r="N582" s="11"/>
      <c r="O582" s="11"/>
      <c r="P582" s="80">
        <f ca="1">ROUND(O582*Key!$A$1, 2)</f>
        <v>0</v>
      </c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</row>
    <row r="583" spans="1:30" ht="12.75" hidden="1">
      <c r="A583" s="10" t="s">
        <v>23</v>
      </c>
      <c r="B583" s="11"/>
      <c r="C583" s="11"/>
      <c r="D583" s="11">
        <f ca="1">ROUND(C583*Key!$A$1, 2)</f>
        <v>0</v>
      </c>
      <c r="E583" s="11"/>
      <c r="F583" s="11"/>
      <c r="G583" s="11"/>
      <c r="H583" s="11">
        <f ca="1">ROUND(G583*Key!$A$1, 2)</f>
        <v>0</v>
      </c>
      <c r="I583" s="11"/>
      <c r="J583" s="11"/>
      <c r="K583" s="11"/>
      <c r="L583" s="11">
        <f ca="1">ROUND(K583*Key!$A$1, 2)</f>
        <v>0</v>
      </c>
      <c r="M583" s="11"/>
      <c r="N583" s="11"/>
      <c r="O583" s="11"/>
      <c r="P583" s="80">
        <f ca="1">ROUND(O583*Key!$A$1, 2)</f>
        <v>0</v>
      </c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</row>
    <row r="584" spans="1:30" ht="12.75" hidden="1">
      <c r="A584" s="10" t="s">
        <v>24</v>
      </c>
      <c r="B584" s="11"/>
      <c r="C584" s="11"/>
      <c r="D584" s="11">
        <f ca="1">ROUND(C584*Key!$A$1, 2)</f>
        <v>0</v>
      </c>
      <c r="E584" s="11"/>
      <c r="F584" s="11"/>
      <c r="G584" s="11"/>
      <c r="H584" s="11">
        <f ca="1">ROUND(G584*Key!$A$1, 2)</f>
        <v>0</v>
      </c>
      <c r="I584" s="11"/>
      <c r="J584" s="11"/>
      <c r="K584" s="11"/>
      <c r="L584" s="11">
        <f ca="1">ROUND(K584*Key!$A$1, 2)</f>
        <v>0</v>
      </c>
      <c r="M584" s="11"/>
      <c r="N584" s="11"/>
      <c r="O584" s="11"/>
      <c r="P584" s="80">
        <f ca="1">ROUND(O584*Key!$A$1, 2)</f>
        <v>0</v>
      </c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</row>
    <row r="585" spans="1:30" ht="12.75" hidden="1">
      <c r="A585" s="10" t="s">
        <v>25</v>
      </c>
      <c r="B585" s="11"/>
      <c r="C585" s="11"/>
      <c r="D585" s="11">
        <f ca="1">ROUND(C585*Key!$A$1, 2)</f>
        <v>0</v>
      </c>
      <c r="E585" s="11"/>
      <c r="F585" s="11"/>
      <c r="G585" s="11"/>
      <c r="H585" s="11">
        <f ca="1">ROUND(G585*Key!$A$1, 2)</f>
        <v>0</v>
      </c>
      <c r="I585" s="11"/>
      <c r="J585" s="11"/>
      <c r="K585" s="11"/>
      <c r="L585" s="11">
        <f ca="1">ROUND(K585*Key!$A$1, 2)</f>
        <v>0</v>
      </c>
      <c r="M585" s="11"/>
      <c r="N585" s="11"/>
      <c r="O585" s="11"/>
      <c r="P585" s="80">
        <f ca="1">ROUND(O585*Key!$A$1, 2)</f>
        <v>0</v>
      </c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</row>
    <row r="586" spans="1:30" ht="12.75" hidden="1">
      <c r="A586" s="12" t="s">
        <v>26</v>
      </c>
      <c r="B586" s="13"/>
      <c r="C586" s="13"/>
      <c r="D586" s="13">
        <f ca="1">ROUND(C586*Key!$A$1, 2)</f>
        <v>0</v>
      </c>
      <c r="E586" s="13"/>
      <c r="F586" s="13"/>
      <c r="G586" s="13"/>
      <c r="H586" s="13">
        <f ca="1">ROUND(G586*Key!$A$1, 2)</f>
        <v>0</v>
      </c>
      <c r="I586" s="13"/>
      <c r="J586" s="13"/>
      <c r="K586" s="13"/>
      <c r="L586" s="13">
        <f ca="1">ROUND(K586*Key!$A$1, 2)</f>
        <v>0</v>
      </c>
      <c r="M586" s="13"/>
      <c r="N586" s="13"/>
      <c r="O586" s="13"/>
      <c r="P586" s="13">
        <f ca="1">ROUND(O586*Key!$A$1, 2)</f>
        <v>0</v>
      </c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</row>
    <row r="587" spans="1:30" ht="12.75" hidden="1">
      <c r="A587" s="8" t="s">
        <v>2</v>
      </c>
      <c r="B587" s="9" t="s">
        <v>28</v>
      </c>
      <c r="C587" s="9" t="s">
        <v>4</v>
      </c>
      <c r="D587" s="9" t="s">
        <v>5</v>
      </c>
      <c r="E587" s="9"/>
      <c r="F587" s="9" t="s">
        <v>29</v>
      </c>
      <c r="G587" s="9" t="s">
        <v>4</v>
      </c>
      <c r="H587" s="9" t="s">
        <v>5</v>
      </c>
      <c r="I587" s="9"/>
      <c r="J587" s="9" t="s">
        <v>30</v>
      </c>
      <c r="K587" s="9" t="s">
        <v>4</v>
      </c>
      <c r="L587" s="9" t="s">
        <v>5</v>
      </c>
      <c r="M587" s="9"/>
      <c r="N587" s="9" t="s">
        <v>31</v>
      </c>
      <c r="O587" s="9" t="s">
        <v>4</v>
      </c>
      <c r="P587" s="79" t="s">
        <v>5</v>
      </c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</row>
    <row r="588" spans="1:30" ht="12.75" hidden="1">
      <c r="A588" s="10" t="s">
        <v>10</v>
      </c>
      <c r="B588" s="11"/>
      <c r="C588" s="18"/>
      <c r="D588" s="11">
        <f ca="1">ROUND(C588*Key!$A$1, 2)</f>
        <v>0</v>
      </c>
      <c r="E588" s="11"/>
      <c r="F588" s="11"/>
      <c r="G588" s="18"/>
      <c r="H588" s="11">
        <f ca="1">ROUND(G588*Key!$A$1, 2)</f>
        <v>0</v>
      </c>
      <c r="I588" s="11"/>
      <c r="J588" s="11"/>
      <c r="K588" s="18"/>
      <c r="L588" s="11">
        <f ca="1">ROUND(K588*Key!$A$1, 2)</f>
        <v>0</v>
      </c>
      <c r="M588" s="11"/>
      <c r="N588" s="11"/>
      <c r="O588" s="18"/>
      <c r="P588" s="80">
        <f ca="1">ROUND(O588*Key!$A$1, 2)</f>
        <v>0</v>
      </c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</row>
    <row r="589" spans="1:30" ht="12.75" hidden="1">
      <c r="A589" s="19" t="s">
        <v>9</v>
      </c>
      <c r="B589" s="11"/>
      <c r="C589" s="18"/>
      <c r="D589" s="11">
        <f ca="1">ROUND(C589*Key!$A$1, 2)</f>
        <v>0</v>
      </c>
      <c r="E589" s="11"/>
      <c r="F589" s="11"/>
      <c r="G589" s="18"/>
      <c r="H589" s="11">
        <f ca="1">ROUND(G589*Key!$A$1, 2)</f>
        <v>0</v>
      </c>
      <c r="I589" s="11"/>
      <c r="J589" s="11"/>
      <c r="K589" s="18"/>
      <c r="L589" s="11">
        <f ca="1">ROUND(K589*Key!$A$1, 2)</f>
        <v>0</v>
      </c>
      <c r="M589" s="11"/>
      <c r="N589" s="11"/>
      <c r="O589" s="18"/>
      <c r="P589" s="80">
        <f ca="1">ROUND(O589*Key!$A$1, 2)</f>
        <v>0</v>
      </c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</row>
    <row r="590" spans="1:30" ht="12.75" hidden="1">
      <c r="A590" s="10" t="s">
        <v>11</v>
      </c>
      <c r="B590" s="11"/>
      <c r="C590" s="11"/>
      <c r="D590" s="11">
        <f ca="1">ROUND(C590*Key!$A$1, 2)</f>
        <v>0</v>
      </c>
      <c r="E590" s="11"/>
      <c r="F590" s="11"/>
      <c r="G590" s="11"/>
      <c r="H590" s="11">
        <f ca="1">ROUND(G590*Key!$A$1, 2)</f>
        <v>0</v>
      </c>
      <c r="I590" s="11"/>
      <c r="J590" s="11"/>
      <c r="K590" s="11"/>
      <c r="L590" s="11">
        <f ca="1">ROUND(K590*Key!$A$1, 2)</f>
        <v>0</v>
      </c>
      <c r="M590" s="11"/>
      <c r="N590" s="11"/>
      <c r="O590" s="11"/>
      <c r="P590" s="80">
        <f ca="1">ROUND(O590*Key!$A$1, 2)</f>
        <v>0</v>
      </c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</row>
    <row r="591" spans="1:30" ht="12.75" hidden="1">
      <c r="A591" s="19" t="s">
        <v>12</v>
      </c>
      <c r="B591" s="11"/>
      <c r="C591" s="11"/>
      <c r="D591" s="11">
        <f ca="1">ROUND(C591*Key!$A$1, 2)</f>
        <v>0</v>
      </c>
      <c r="E591" s="11"/>
      <c r="F591" s="11"/>
      <c r="G591" s="18"/>
      <c r="H591" s="11">
        <f ca="1">ROUND(G591*Key!$A$1, 2)</f>
        <v>0</v>
      </c>
      <c r="I591" s="11"/>
      <c r="J591" s="11"/>
      <c r="K591" s="18"/>
      <c r="L591" s="11">
        <f ca="1">ROUND(K591*Key!$A$1, 2)</f>
        <v>0</v>
      </c>
      <c r="M591" s="11"/>
      <c r="N591" s="11"/>
      <c r="O591" s="18"/>
      <c r="P591" s="80">
        <f ca="1">ROUND(O591*Key!$A$1, 2)</f>
        <v>0</v>
      </c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</row>
    <row r="592" spans="1:30" ht="12.75" hidden="1">
      <c r="A592" s="19" t="s">
        <v>13</v>
      </c>
      <c r="B592" s="11"/>
      <c r="C592" s="18"/>
      <c r="D592" s="11">
        <f ca="1">ROUND(C592*Key!$A$1, 2)</f>
        <v>0</v>
      </c>
      <c r="E592" s="11"/>
      <c r="F592" s="11"/>
      <c r="G592" s="18"/>
      <c r="H592" s="11">
        <f ca="1">ROUND(G592*Key!$A$1, 2)</f>
        <v>0</v>
      </c>
      <c r="I592" s="11"/>
      <c r="J592" s="11"/>
      <c r="K592" s="18"/>
      <c r="L592" s="11">
        <f ca="1">ROUND(K592*Key!$A$1, 2)</f>
        <v>0</v>
      </c>
      <c r="M592" s="11"/>
      <c r="N592" s="11"/>
      <c r="O592" s="18"/>
      <c r="P592" s="80">
        <f ca="1">ROUND(O592*Key!$A$1, 2)</f>
        <v>0</v>
      </c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</row>
    <row r="593" spans="1:30" ht="12.75" hidden="1">
      <c r="A593" s="19" t="s">
        <v>32</v>
      </c>
      <c r="B593" s="11"/>
      <c r="C593" s="18"/>
      <c r="D593" s="11">
        <f ca="1">ROUND(C593*Key!$A$1, 2)</f>
        <v>0</v>
      </c>
      <c r="E593" s="11"/>
      <c r="F593" s="11"/>
      <c r="G593" s="18"/>
      <c r="H593" s="11">
        <f ca="1">ROUND(G593*Key!$A$1, 2)</f>
        <v>0</v>
      </c>
      <c r="I593" s="11"/>
      <c r="J593" s="11"/>
      <c r="K593" s="18"/>
      <c r="L593" s="11">
        <f ca="1">ROUND(K593*Key!$A$1, 2)</f>
        <v>0</v>
      </c>
      <c r="M593" s="11"/>
      <c r="N593" s="11"/>
      <c r="O593" s="18"/>
      <c r="P593" s="80">
        <f ca="1">ROUND(O593*Key!$A$1, 2)</f>
        <v>0</v>
      </c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</row>
    <row r="594" spans="1:30" ht="12.75" hidden="1">
      <c r="A594" s="19" t="s">
        <v>15</v>
      </c>
      <c r="B594" s="11"/>
      <c r="C594" s="11"/>
      <c r="D594" s="11">
        <f ca="1">ROUND(C594*Key!$A$1, 2)</f>
        <v>0</v>
      </c>
      <c r="E594" s="11"/>
      <c r="F594" s="11"/>
      <c r="G594" s="11"/>
      <c r="H594" s="11">
        <f ca="1">ROUND(G594*Key!$A$1, 2)</f>
        <v>0</v>
      </c>
      <c r="I594" s="11"/>
      <c r="J594" s="11"/>
      <c r="K594" s="11"/>
      <c r="L594" s="11">
        <f ca="1">ROUND(K594*Key!$A$1, 2)</f>
        <v>0</v>
      </c>
      <c r="M594" s="11"/>
      <c r="N594" s="11"/>
      <c r="O594" s="11"/>
      <c r="P594" s="80">
        <f ca="1">ROUND(O594*Key!$A$1, 2)</f>
        <v>0</v>
      </c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</row>
    <row r="595" spans="1:30" ht="12.75" hidden="1">
      <c r="A595" s="10" t="s">
        <v>16</v>
      </c>
      <c r="B595" s="11"/>
      <c r="C595" s="11"/>
      <c r="D595" s="11">
        <f ca="1">ROUND(C595*Key!$A$1, 2)</f>
        <v>0</v>
      </c>
      <c r="E595" s="11"/>
      <c r="F595" s="11"/>
      <c r="G595" s="11"/>
      <c r="H595" s="11">
        <f ca="1">ROUND(G595*Key!$A$1, 2)</f>
        <v>0</v>
      </c>
      <c r="I595" s="11"/>
      <c r="J595" s="11"/>
      <c r="K595" s="11"/>
      <c r="L595" s="11">
        <f ca="1">ROUND(K595*Key!$A$1, 2)</f>
        <v>0</v>
      </c>
      <c r="M595" s="11"/>
      <c r="N595" s="11"/>
      <c r="O595" s="11"/>
      <c r="P595" s="80">
        <f ca="1">ROUND(O595*Key!$A$1, 2)</f>
        <v>0</v>
      </c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</row>
    <row r="596" spans="1:30" ht="12.75" hidden="1">
      <c r="A596" s="10" t="s">
        <v>17</v>
      </c>
      <c r="B596" s="11"/>
      <c r="C596" s="11"/>
      <c r="D596" s="11">
        <f ca="1">ROUND(C596*Key!$A$1, 2)</f>
        <v>0</v>
      </c>
      <c r="E596" s="11"/>
      <c r="F596" s="11"/>
      <c r="G596" s="11"/>
      <c r="H596" s="11">
        <f ca="1">ROUND(G596*Key!$A$1, 2)</f>
        <v>0</v>
      </c>
      <c r="I596" s="11"/>
      <c r="J596" s="11"/>
      <c r="K596" s="11"/>
      <c r="L596" s="11">
        <f ca="1">ROUND(K596*Key!$A$1, 2)</f>
        <v>0</v>
      </c>
      <c r="M596" s="11"/>
      <c r="N596" s="11"/>
      <c r="O596" s="11"/>
      <c r="P596" s="80">
        <f ca="1">ROUND(O596*Key!$A$1, 2)</f>
        <v>0</v>
      </c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</row>
    <row r="597" spans="1:30" ht="12.75" hidden="1">
      <c r="A597" s="10" t="s">
        <v>18</v>
      </c>
      <c r="B597" s="11"/>
      <c r="C597" s="18"/>
      <c r="D597" s="11">
        <f ca="1">ROUND(C597*Key!$A$1, 2)</f>
        <v>0</v>
      </c>
      <c r="E597" s="11"/>
      <c r="F597" s="11"/>
      <c r="G597" s="18"/>
      <c r="H597" s="11">
        <f ca="1">ROUND(G597*Key!$A$1, 2)</f>
        <v>0</v>
      </c>
      <c r="I597" s="11"/>
      <c r="J597" s="11"/>
      <c r="K597" s="18"/>
      <c r="L597" s="11">
        <f ca="1">ROUND(K597*Key!$A$1, 2)</f>
        <v>0</v>
      </c>
      <c r="M597" s="11"/>
      <c r="N597" s="11"/>
      <c r="O597" s="18"/>
      <c r="P597" s="80">
        <f ca="1">ROUND(O597*Key!$A$1, 2)</f>
        <v>0</v>
      </c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</row>
    <row r="598" spans="1:30" ht="12.75" hidden="1">
      <c r="A598" s="10" t="s">
        <v>19</v>
      </c>
      <c r="B598" s="11"/>
      <c r="C598" s="11"/>
      <c r="D598" s="11">
        <f ca="1">ROUND(C598*Key!$A$1, 2)</f>
        <v>0</v>
      </c>
      <c r="E598" s="11"/>
      <c r="F598" s="11"/>
      <c r="G598" s="11"/>
      <c r="H598" s="11">
        <f ca="1">ROUND(G598*Key!$A$1, 2)</f>
        <v>0</v>
      </c>
      <c r="I598" s="11"/>
      <c r="J598" s="11"/>
      <c r="K598" s="11"/>
      <c r="L598" s="11">
        <f ca="1">ROUND(K598*Key!$A$1, 2)</f>
        <v>0</v>
      </c>
      <c r="M598" s="11"/>
      <c r="N598" s="11"/>
      <c r="O598" s="11"/>
      <c r="P598" s="80">
        <f ca="1">ROUND(O598*Key!$A$1, 2)</f>
        <v>0</v>
      </c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</row>
    <row r="599" spans="1:30" ht="12.75" hidden="1">
      <c r="A599" s="10" t="s">
        <v>20</v>
      </c>
      <c r="B599" s="11"/>
      <c r="C599" s="11"/>
      <c r="D599" s="11">
        <f ca="1">ROUND(C599*Key!$A$1, 2)</f>
        <v>0</v>
      </c>
      <c r="E599" s="11"/>
      <c r="F599" s="11"/>
      <c r="G599" s="11"/>
      <c r="H599" s="11">
        <f ca="1">ROUND(G599*Key!$A$1, 2)</f>
        <v>0</v>
      </c>
      <c r="I599" s="11"/>
      <c r="J599" s="11"/>
      <c r="K599" s="11"/>
      <c r="L599" s="11">
        <f ca="1">ROUND(K599*Key!$A$1, 2)</f>
        <v>0</v>
      </c>
      <c r="M599" s="11"/>
      <c r="N599" s="11"/>
      <c r="O599" s="11"/>
      <c r="P599" s="80">
        <f ca="1">ROUND(O599*Key!$A$1, 2)</f>
        <v>0</v>
      </c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</row>
    <row r="600" spans="1:30" ht="12.75" hidden="1">
      <c r="A600" s="10" t="s">
        <v>22</v>
      </c>
      <c r="B600" s="11"/>
      <c r="C600" s="11"/>
      <c r="D600" s="11">
        <f ca="1">ROUND(C600*Key!$A$1, 2)</f>
        <v>0</v>
      </c>
      <c r="E600" s="11"/>
      <c r="F600" s="11"/>
      <c r="G600" s="11"/>
      <c r="H600" s="11">
        <f ca="1">ROUND(G600*Key!$A$1, 2)</f>
        <v>0</v>
      </c>
      <c r="I600" s="11"/>
      <c r="J600" s="11"/>
      <c r="K600" s="11"/>
      <c r="L600" s="11">
        <f ca="1">ROUND(K600*Key!$A$1, 2)</f>
        <v>0</v>
      </c>
      <c r="M600" s="11"/>
      <c r="N600" s="11"/>
      <c r="O600" s="11"/>
      <c r="P600" s="80">
        <f ca="1">ROUND(O600*Key!$A$1, 2)</f>
        <v>0</v>
      </c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</row>
    <row r="601" spans="1:30" ht="12.75" hidden="1">
      <c r="A601" s="10" t="s">
        <v>23</v>
      </c>
      <c r="B601" s="11"/>
      <c r="C601" s="11"/>
      <c r="D601" s="11">
        <f ca="1">ROUND(C601*Key!$A$1, 2)</f>
        <v>0</v>
      </c>
      <c r="E601" s="11"/>
      <c r="F601" s="11"/>
      <c r="G601" s="11"/>
      <c r="H601" s="11">
        <f ca="1">ROUND(G601*Key!$A$1, 2)</f>
        <v>0</v>
      </c>
      <c r="I601" s="11"/>
      <c r="J601" s="11"/>
      <c r="K601" s="11"/>
      <c r="L601" s="11">
        <f ca="1">ROUND(K601*Key!$A$1, 2)</f>
        <v>0</v>
      </c>
      <c r="M601" s="11"/>
      <c r="N601" s="11"/>
      <c r="O601" s="11"/>
      <c r="P601" s="80">
        <f ca="1">ROUND(O601*Key!$A$1, 2)</f>
        <v>0</v>
      </c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</row>
    <row r="602" spans="1:30" ht="12.75" hidden="1">
      <c r="A602" s="10" t="s">
        <v>24</v>
      </c>
      <c r="B602" s="11"/>
      <c r="C602" s="11"/>
      <c r="D602" s="11">
        <f ca="1">ROUND(C602*Key!$A$1, 2)</f>
        <v>0</v>
      </c>
      <c r="E602" s="11"/>
      <c r="F602" s="11"/>
      <c r="G602" s="11"/>
      <c r="H602" s="11">
        <f ca="1">ROUND(G602*Key!$A$1, 2)</f>
        <v>0</v>
      </c>
      <c r="I602" s="11"/>
      <c r="J602" s="11"/>
      <c r="K602" s="11"/>
      <c r="L602" s="11">
        <f ca="1">ROUND(K602*Key!$A$1, 2)</f>
        <v>0</v>
      </c>
      <c r="M602" s="11"/>
      <c r="N602" s="11"/>
      <c r="O602" s="11"/>
      <c r="P602" s="80">
        <f ca="1">ROUND(O602*Key!$A$1, 2)</f>
        <v>0</v>
      </c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</row>
    <row r="603" spans="1:30" ht="12.75" hidden="1">
      <c r="A603" s="10" t="s">
        <v>25</v>
      </c>
      <c r="B603" s="11"/>
      <c r="C603" s="11"/>
      <c r="D603" s="11">
        <f ca="1">ROUND(C603*Key!$A$1, 2)</f>
        <v>0</v>
      </c>
      <c r="E603" s="11"/>
      <c r="F603" s="11"/>
      <c r="G603" s="11"/>
      <c r="H603" s="11">
        <f ca="1">ROUND(G603*Key!$A$1, 2)</f>
        <v>0</v>
      </c>
      <c r="I603" s="11"/>
      <c r="J603" s="11"/>
      <c r="K603" s="11"/>
      <c r="L603" s="11">
        <f ca="1">ROUND(K603*Key!$A$1, 2)</f>
        <v>0</v>
      </c>
      <c r="M603" s="11"/>
      <c r="N603" s="11"/>
      <c r="O603" s="11"/>
      <c r="P603" s="80">
        <f ca="1">ROUND(O603*Key!$A$1, 2)</f>
        <v>0</v>
      </c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</row>
    <row r="604" spans="1:30" ht="12.75" hidden="1">
      <c r="A604" s="12" t="s">
        <v>26</v>
      </c>
      <c r="B604" s="13"/>
      <c r="C604" s="13"/>
      <c r="D604" s="13">
        <f ca="1">ROUND(C604*Key!$A$1, 2)</f>
        <v>0</v>
      </c>
      <c r="E604" s="13"/>
      <c r="F604" s="13"/>
      <c r="G604" s="13"/>
      <c r="H604" s="13">
        <f ca="1">ROUND(G604*Key!$A$1, 2)</f>
        <v>0</v>
      </c>
      <c r="I604" s="13"/>
      <c r="J604" s="13"/>
      <c r="K604" s="13"/>
      <c r="L604" s="13">
        <f ca="1">ROUND(K604*Key!$A$1, 2)</f>
        <v>0</v>
      </c>
      <c r="M604" s="13"/>
      <c r="N604" s="13"/>
      <c r="O604" s="13"/>
      <c r="P604" s="13">
        <f ca="1">ROUND(O604*Key!$A$1, 2)</f>
        <v>0</v>
      </c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</row>
    <row r="605" spans="1:30" ht="12.75" hidden="1">
      <c r="A605" s="8" t="s">
        <v>2</v>
      </c>
      <c r="B605" s="9" t="s">
        <v>28</v>
      </c>
      <c r="C605" s="9" t="s">
        <v>4</v>
      </c>
      <c r="D605" s="9" t="s">
        <v>5</v>
      </c>
      <c r="E605" s="9"/>
      <c r="F605" s="9" t="s">
        <v>29</v>
      </c>
      <c r="G605" s="9" t="s">
        <v>4</v>
      </c>
      <c r="H605" s="9" t="s">
        <v>5</v>
      </c>
      <c r="I605" s="9"/>
      <c r="J605" s="9" t="s">
        <v>30</v>
      </c>
      <c r="K605" s="9" t="s">
        <v>4</v>
      </c>
      <c r="L605" s="9" t="s">
        <v>5</v>
      </c>
      <c r="M605" s="9"/>
      <c r="N605" s="9" t="s">
        <v>31</v>
      </c>
      <c r="O605" s="9" t="s">
        <v>4</v>
      </c>
      <c r="P605" s="79" t="s">
        <v>5</v>
      </c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</row>
    <row r="606" spans="1:30" ht="12.75" hidden="1">
      <c r="A606" s="10" t="s">
        <v>10</v>
      </c>
      <c r="B606" s="11"/>
      <c r="C606" s="18"/>
      <c r="D606" s="11">
        <f ca="1">ROUND(C606*Key!$A$1, 2)</f>
        <v>0</v>
      </c>
      <c r="E606" s="11"/>
      <c r="F606" s="11"/>
      <c r="G606" s="18"/>
      <c r="H606" s="11">
        <f ca="1">ROUND(G606*Key!$A$1, 2)</f>
        <v>0</v>
      </c>
      <c r="I606" s="11"/>
      <c r="J606" s="11"/>
      <c r="K606" s="18"/>
      <c r="L606" s="11">
        <f ca="1">ROUND(K606*Key!$A$1, 2)</f>
        <v>0</v>
      </c>
      <c r="M606" s="11"/>
      <c r="N606" s="11"/>
      <c r="O606" s="18"/>
      <c r="P606" s="80">
        <f ca="1">ROUND(O606*Key!$A$1, 2)</f>
        <v>0</v>
      </c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</row>
    <row r="607" spans="1:30" ht="12.75" hidden="1">
      <c r="A607" s="19" t="s">
        <v>9</v>
      </c>
      <c r="B607" s="11"/>
      <c r="C607" s="18"/>
      <c r="D607" s="11">
        <f ca="1">ROUND(C607*Key!$A$1, 2)</f>
        <v>0</v>
      </c>
      <c r="E607" s="11"/>
      <c r="F607" s="11"/>
      <c r="G607" s="18"/>
      <c r="H607" s="11">
        <f ca="1">ROUND(G607*Key!$A$1, 2)</f>
        <v>0</v>
      </c>
      <c r="I607" s="11"/>
      <c r="J607" s="11"/>
      <c r="K607" s="18"/>
      <c r="L607" s="11">
        <f ca="1">ROUND(K607*Key!$A$1, 2)</f>
        <v>0</v>
      </c>
      <c r="M607" s="11"/>
      <c r="N607" s="11"/>
      <c r="O607" s="18"/>
      <c r="P607" s="80">
        <f ca="1">ROUND(O607*Key!$A$1, 2)</f>
        <v>0</v>
      </c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</row>
    <row r="608" spans="1:30" ht="12.75" hidden="1">
      <c r="A608" s="10" t="s">
        <v>11</v>
      </c>
      <c r="B608" s="11"/>
      <c r="C608" s="11"/>
      <c r="D608" s="11">
        <f ca="1">ROUND(C608*Key!$A$1, 2)</f>
        <v>0</v>
      </c>
      <c r="E608" s="11"/>
      <c r="F608" s="11"/>
      <c r="G608" s="11"/>
      <c r="H608" s="11">
        <f ca="1">ROUND(G608*Key!$A$1, 2)</f>
        <v>0</v>
      </c>
      <c r="I608" s="11"/>
      <c r="J608" s="11"/>
      <c r="K608" s="11"/>
      <c r="L608" s="11">
        <f ca="1">ROUND(K608*Key!$A$1, 2)</f>
        <v>0</v>
      </c>
      <c r="M608" s="11"/>
      <c r="N608" s="11"/>
      <c r="O608" s="11"/>
      <c r="P608" s="80">
        <f ca="1">ROUND(O608*Key!$A$1, 2)</f>
        <v>0</v>
      </c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</row>
    <row r="609" spans="1:30" ht="12.75" hidden="1">
      <c r="A609" s="19" t="s">
        <v>12</v>
      </c>
      <c r="B609" s="11"/>
      <c r="C609" s="11"/>
      <c r="D609" s="11">
        <f ca="1">ROUND(C609*Key!$A$1, 2)</f>
        <v>0</v>
      </c>
      <c r="E609" s="11"/>
      <c r="F609" s="11"/>
      <c r="G609" s="18"/>
      <c r="H609" s="11">
        <f ca="1">ROUND(G609*Key!$A$1, 2)</f>
        <v>0</v>
      </c>
      <c r="I609" s="11"/>
      <c r="J609" s="11"/>
      <c r="K609" s="18"/>
      <c r="L609" s="11">
        <f ca="1">ROUND(K609*Key!$A$1, 2)</f>
        <v>0</v>
      </c>
      <c r="M609" s="11"/>
      <c r="N609" s="11"/>
      <c r="O609" s="18"/>
      <c r="P609" s="80">
        <f ca="1">ROUND(O609*Key!$A$1, 2)</f>
        <v>0</v>
      </c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</row>
    <row r="610" spans="1:30" ht="12.75" hidden="1">
      <c r="A610" s="19" t="s">
        <v>13</v>
      </c>
      <c r="B610" s="11"/>
      <c r="C610" s="18"/>
      <c r="D610" s="11">
        <f ca="1">ROUND(C610*Key!$A$1, 2)</f>
        <v>0</v>
      </c>
      <c r="E610" s="11"/>
      <c r="F610" s="11"/>
      <c r="G610" s="18"/>
      <c r="H610" s="11">
        <f ca="1">ROUND(G610*Key!$A$1, 2)</f>
        <v>0</v>
      </c>
      <c r="I610" s="11"/>
      <c r="J610" s="11"/>
      <c r="K610" s="18"/>
      <c r="L610" s="11">
        <f ca="1">ROUND(K610*Key!$A$1, 2)</f>
        <v>0</v>
      </c>
      <c r="M610" s="11"/>
      <c r="N610" s="11"/>
      <c r="O610" s="18"/>
      <c r="P610" s="80">
        <f ca="1">ROUND(O610*Key!$A$1, 2)</f>
        <v>0</v>
      </c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</row>
    <row r="611" spans="1:30" ht="12.75" hidden="1">
      <c r="A611" s="19" t="s">
        <v>32</v>
      </c>
      <c r="B611" s="11"/>
      <c r="C611" s="18"/>
      <c r="D611" s="11">
        <f ca="1">ROUND(C611*Key!$A$1, 2)</f>
        <v>0</v>
      </c>
      <c r="E611" s="11"/>
      <c r="F611" s="11"/>
      <c r="G611" s="18"/>
      <c r="H611" s="11">
        <f ca="1">ROUND(G611*Key!$A$1, 2)</f>
        <v>0</v>
      </c>
      <c r="I611" s="11"/>
      <c r="J611" s="11"/>
      <c r="K611" s="18"/>
      <c r="L611" s="11">
        <f ca="1">ROUND(K611*Key!$A$1, 2)</f>
        <v>0</v>
      </c>
      <c r="M611" s="11"/>
      <c r="N611" s="11"/>
      <c r="O611" s="18"/>
      <c r="P611" s="80">
        <f ca="1">ROUND(O611*Key!$A$1, 2)</f>
        <v>0</v>
      </c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</row>
    <row r="612" spans="1:30" ht="12.75" hidden="1">
      <c r="A612" s="19" t="s">
        <v>15</v>
      </c>
      <c r="B612" s="11"/>
      <c r="C612" s="11"/>
      <c r="D612" s="11">
        <f ca="1">ROUND(C612*Key!$A$1, 2)</f>
        <v>0</v>
      </c>
      <c r="E612" s="11"/>
      <c r="F612" s="11"/>
      <c r="G612" s="11"/>
      <c r="H612" s="11">
        <f ca="1">ROUND(G612*Key!$A$1, 2)</f>
        <v>0</v>
      </c>
      <c r="I612" s="11"/>
      <c r="J612" s="11"/>
      <c r="K612" s="11"/>
      <c r="L612" s="11">
        <f ca="1">ROUND(K612*Key!$A$1, 2)</f>
        <v>0</v>
      </c>
      <c r="M612" s="11"/>
      <c r="N612" s="11"/>
      <c r="O612" s="11"/>
      <c r="P612" s="80">
        <f ca="1">ROUND(O612*Key!$A$1, 2)</f>
        <v>0</v>
      </c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</row>
    <row r="613" spans="1:30" ht="12.75" hidden="1">
      <c r="A613" s="10" t="s">
        <v>16</v>
      </c>
      <c r="B613" s="11"/>
      <c r="C613" s="11"/>
      <c r="D613" s="11">
        <f ca="1">ROUND(C613*Key!$A$1, 2)</f>
        <v>0</v>
      </c>
      <c r="E613" s="11"/>
      <c r="F613" s="11"/>
      <c r="G613" s="11"/>
      <c r="H613" s="11">
        <f ca="1">ROUND(G613*Key!$A$1, 2)</f>
        <v>0</v>
      </c>
      <c r="I613" s="11"/>
      <c r="J613" s="11"/>
      <c r="K613" s="11"/>
      <c r="L613" s="11">
        <f ca="1">ROUND(K613*Key!$A$1, 2)</f>
        <v>0</v>
      </c>
      <c r="M613" s="11"/>
      <c r="N613" s="11"/>
      <c r="O613" s="11"/>
      <c r="P613" s="80">
        <f ca="1">ROUND(O613*Key!$A$1, 2)</f>
        <v>0</v>
      </c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</row>
    <row r="614" spans="1:30" ht="12.75" hidden="1">
      <c r="A614" s="10" t="s">
        <v>17</v>
      </c>
      <c r="B614" s="11"/>
      <c r="C614" s="11"/>
      <c r="D614" s="11">
        <f ca="1">ROUND(C614*Key!$A$1, 2)</f>
        <v>0</v>
      </c>
      <c r="E614" s="11"/>
      <c r="F614" s="11"/>
      <c r="G614" s="11"/>
      <c r="H614" s="11">
        <f ca="1">ROUND(G614*Key!$A$1, 2)</f>
        <v>0</v>
      </c>
      <c r="I614" s="11"/>
      <c r="J614" s="11"/>
      <c r="K614" s="11"/>
      <c r="L614" s="11">
        <f ca="1">ROUND(K614*Key!$A$1, 2)</f>
        <v>0</v>
      </c>
      <c r="M614" s="11"/>
      <c r="N614" s="11"/>
      <c r="O614" s="11"/>
      <c r="P614" s="80">
        <f ca="1">ROUND(O614*Key!$A$1, 2)</f>
        <v>0</v>
      </c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</row>
    <row r="615" spans="1:30" ht="12.75" hidden="1">
      <c r="A615" s="10" t="s">
        <v>18</v>
      </c>
      <c r="B615" s="11"/>
      <c r="C615" s="18"/>
      <c r="D615" s="11">
        <f ca="1">ROUND(C615*Key!$A$1, 2)</f>
        <v>0</v>
      </c>
      <c r="E615" s="11"/>
      <c r="F615" s="11"/>
      <c r="G615" s="18"/>
      <c r="H615" s="11">
        <f ca="1">ROUND(G615*Key!$A$1, 2)</f>
        <v>0</v>
      </c>
      <c r="I615" s="11"/>
      <c r="J615" s="11"/>
      <c r="K615" s="18"/>
      <c r="L615" s="11">
        <f ca="1">ROUND(K615*Key!$A$1, 2)</f>
        <v>0</v>
      </c>
      <c r="M615" s="11"/>
      <c r="N615" s="11"/>
      <c r="O615" s="18"/>
      <c r="P615" s="80">
        <f ca="1">ROUND(O615*Key!$A$1, 2)</f>
        <v>0</v>
      </c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</row>
    <row r="616" spans="1:30" ht="12.75" hidden="1">
      <c r="A616" s="10" t="s">
        <v>19</v>
      </c>
      <c r="B616" s="11"/>
      <c r="C616" s="11"/>
      <c r="D616" s="11">
        <f ca="1">ROUND(C616*Key!$A$1, 2)</f>
        <v>0</v>
      </c>
      <c r="E616" s="11"/>
      <c r="F616" s="11"/>
      <c r="G616" s="11"/>
      <c r="H616" s="11">
        <f ca="1">ROUND(G616*Key!$A$1, 2)</f>
        <v>0</v>
      </c>
      <c r="I616" s="11"/>
      <c r="J616" s="11"/>
      <c r="K616" s="11"/>
      <c r="L616" s="11">
        <f ca="1">ROUND(K616*Key!$A$1, 2)</f>
        <v>0</v>
      </c>
      <c r="M616" s="11"/>
      <c r="N616" s="11"/>
      <c r="O616" s="11"/>
      <c r="P616" s="80">
        <f ca="1">ROUND(O616*Key!$A$1, 2)</f>
        <v>0</v>
      </c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</row>
    <row r="617" spans="1:30" ht="12.75" hidden="1">
      <c r="A617" s="10" t="s">
        <v>20</v>
      </c>
      <c r="B617" s="11"/>
      <c r="C617" s="11"/>
      <c r="D617" s="11">
        <f ca="1">ROUND(C617*Key!$A$1, 2)</f>
        <v>0</v>
      </c>
      <c r="E617" s="11"/>
      <c r="F617" s="11"/>
      <c r="G617" s="11"/>
      <c r="H617" s="11">
        <f ca="1">ROUND(G617*Key!$A$1, 2)</f>
        <v>0</v>
      </c>
      <c r="I617" s="11"/>
      <c r="J617" s="11"/>
      <c r="K617" s="11"/>
      <c r="L617" s="11">
        <f ca="1">ROUND(K617*Key!$A$1, 2)</f>
        <v>0</v>
      </c>
      <c r="M617" s="11"/>
      <c r="N617" s="11"/>
      <c r="O617" s="11"/>
      <c r="P617" s="80">
        <f ca="1">ROUND(O617*Key!$A$1, 2)</f>
        <v>0</v>
      </c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</row>
    <row r="618" spans="1:30" ht="12.75" hidden="1">
      <c r="A618" s="10" t="s">
        <v>22</v>
      </c>
      <c r="B618" s="11"/>
      <c r="C618" s="11"/>
      <c r="D618" s="11">
        <f ca="1">ROUND(C618*Key!$A$1, 2)</f>
        <v>0</v>
      </c>
      <c r="E618" s="11"/>
      <c r="F618" s="11"/>
      <c r="G618" s="11"/>
      <c r="H618" s="11">
        <f ca="1">ROUND(G618*Key!$A$1, 2)</f>
        <v>0</v>
      </c>
      <c r="I618" s="11"/>
      <c r="J618" s="11"/>
      <c r="K618" s="11"/>
      <c r="L618" s="11">
        <f ca="1">ROUND(K618*Key!$A$1, 2)</f>
        <v>0</v>
      </c>
      <c r="M618" s="11"/>
      <c r="N618" s="11"/>
      <c r="O618" s="11"/>
      <c r="P618" s="80">
        <f ca="1">ROUND(O618*Key!$A$1, 2)</f>
        <v>0</v>
      </c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</row>
    <row r="619" spans="1:30" ht="12.75" hidden="1">
      <c r="A619" s="10" t="s">
        <v>23</v>
      </c>
      <c r="B619" s="11"/>
      <c r="C619" s="11"/>
      <c r="D619" s="11">
        <f ca="1">ROUND(C619*Key!$A$1, 2)</f>
        <v>0</v>
      </c>
      <c r="E619" s="11"/>
      <c r="F619" s="11"/>
      <c r="G619" s="11"/>
      <c r="H619" s="11">
        <f ca="1">ROUND(G619*Key!$A$1, 2)</f>
        <v>0</v>
      </c>
      <c r="I619" s="11"/>
      <c r="J619" s="11"/>
      <c r="K619" s="11"/>
      <c r="L619" s="11">
        <f ca="1">ROUND(K619*Key!$A$1, 2)</f>
        <v>0</v>
      </c>
      <c r="M619" s="11"/>
      <c r="N619" s="11"/>
      <c r="O619" s="11"/>
      <c r="P619" s="80">
        <f ca="1">ROUND(O619*Key!$A$1, 2)</f>
        <v>0</v>
      </c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</row>
    <row r="620" spans="1:30" ht="12.75" hidden="1">
      <c r="A620" s="10" t="s">
        <v>24</v>
      </c>
      <c r="B620" s="11"/>
      <c r="C620" s="11"/>
      <c r="D620" s="11">
        <f ca="1">ROUND(C620*Key!$A$1, 2)</f>
        <v>0</v>
      </c>
      <c r="E620" s="11"/>
      <c r="F620" s="11"/>
      <c r="G620" s="11"/>
      <c r="H620" s="11">
        <f ca="1">ROUND(G620*Key!$A$1, 2)</f>
        <v>0</v>
      </c>
      <c r="I620" s="11"/>
      <c r="J620" s="11"/>
      <c r="K620" s="11"/>
      <c r="L620" s="11">
        <f ca="1">ROUND(K620*Key!$A$1, 2)</f>
        <v>0</v>
      </c>
      <c r="M620" s="11"/>
      <c r="N620" s="11"/>
      <c r="O620" s="11"/>
      <c r="P620" s="80">
        <f ca="1">ROUND(O620*Key!$A$1, 2)</f>
        <v>0</v>
      </c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</row>
    <row r="621" spans="1:30" ht="12.75" hidden="1">
      <c r="A621" s="10" t="s">
        <v>25</v>
      </c>
      <c r="B621" s="11"/>
      <c r="C621" s="11"/>
      <c r="D621" s="11">
        <f ca="1">ROUND(C621*Key!$A$1, 2)</f>
        <v>0</v>
      </c>
      <c r="E621" s="11"/>
      <c r="F621" s="11"/>
      <c r="G621" s="11"/>
      <c r="H621" s="11">
        <f ca="1">ROUND(G621*Key!$A$1, 2)</f>
        <v>0</v>
      </c>
      <c r="I621" s="11"/>
      <c r="J621" s="11"/>
      <c r="K621" s="11"/>
      <c r="L621" s="11">
        <f ca="1">ROUND(K621*Key!$A$1, 2)</f>
        <v>0</v>
      </c>
      <c r="M621" s="11"/>
      <c r="N621" s="11"/>
      <c r="O621" s="11"/>
      <c r="P621" s="80">
        <f ca="1">ROUND(O621*Key!$A$1, 2)</f>
        <v>0</v>
      </c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</row>
    <row r="622" spans="1:30" ht="12.75" hidden="1">
      <c r="A622" s="12" t="s">
        <v>26</v>
      </c>
      <c r="B622" s="13"/>
      <c r="C622" s="13"/>
      <c r="D622" s="13">
        <f ca="1">ROUND(C622*Key!$A$1, 2)</f>
        <v>0</v>
      </c>
      <c r="E622" s="13"/>
      <c r="F622" s="13"/>
      <c r="G622" s="13"/>
      <c r="H622" s="13">
        <f ca="1">ROUND(G622*Key!$A$1, 2)</f>
        <v>0</v>
      </c>
      <c r="I622" s="13"/>
      <c r="J622" s="13"/>
      <c r="K622" s="13"/>
      <c r="L622" s="13">
        <f ca="1">ROUND(K622*Key!$A$1, 2)</f>
        <v>0</v>
      </c>
      <c r="M622" s="13"/>
      <c r="N622" s="13"/>
      <c r="O622" s="13"/>
      <c r="P622" s="13">
        <f ca="1">ROUND(O622*Key!$A$1, 2)</f>
        <v>0</v>
      </c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</row>
    <row r="623" spans="1:30" ht="12.75" hidden="1">
      <c r="A623" s="8" t="s">
        <v>2</v>
      </c>
      <c r="B623" s="9" t="s">
        <v>28</v>
      </c>
      <c r="C623" s="9" t="s">
        <v>4</v>
      </c>
      <c r="D623" s="9" t="s">
        <v>5</v>
      </c>
      <c r="E623" s="9"/>
      <c r="F623" s="9" t="s">
        <v>29</v>
      </c>
      <c r="G623" s="9" t="s">
        <v>4</v>
      </c>
      <c r="H623" s="9" t="s">
        <v>5</v>
      </c>
      <c r="I623" s="9"/>
      <c r="J623" s="9" t="s">
        <v>30</v>
      </c>
      <c r="K623" s="9" t="s">
        <v>4</v>
      </c>
      <c r="L623" s="9" t="s">
        <v>5</v>
      </c>
      <c r="M623" s="9"/>
      <c r="N623" s="9" t="s">
        <v>31</v>
      </c>
      <c r="O623" s="9" t="s">
        <v>4</v>
      </c>
      <c r="P623" s="79" t="s">
        <v>5</v>
      </c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</row>
    <row r="624" spans="1:30" ht="12.75" hidden="1">
      <c r="A624" s="10" t="s">
        <v>10</v>
      </c>
      <c r="B624" s="11"/>
      <c r="C624" s="18"/>
      <c r="D624" s="11">
        <f ca="1">ROUND(C624*Key!$A$1, 2)</f>
        <v>0</v>
      </c>
      <c r="E624" s="11"/>
      <c r="F624" s="11"/>
      <c r="G624" s="18"/>
      <c r="H624" s="11">
        <f ca="1">ROUND(G624*Key!$A$1, 2)</f>
        <v>0</v>
      </c>
      <c r="I624" s="11"/>
      <c r="J624" s="11"/>
      <c r="K624" s="18"/>
      <c r="L624" s="11">
        <f ca="1">ROUND(K624*Key!$A$1, 2)</f>
        <v>0</v>
      </c>
      <c r="M624" s="11"/>
      <c r="N624" s="11"/>
      <c r="O624" s="18"/>
      <c r="P624" s="80">
        <f ca="1">ROUND(O624*Key!$A$1, 2)</f>
        <v>0</v>
      </c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</row>
    <row r="625" spans="1:30" ht="12.75" hidden="1">
      <c r="A625" s="19" t="s">
        <v>9</v>
      </c>
      <c r="B625" s="11"/>
      <c r="C625" s="18"/>
      <c r="D625" s="11">
        <f ca="1">ROUND(C625*Key!$A$1, 2)</f>
        <v>0</v>
      </c>
      <c r="E625" s="11"/>
      <c r="F625" s="11"/>
      <c r="G625" s="18"/>
      <c r="H625" s="11">
        <f ca="1">ROUND(G625*Key!$A$1, 2)</f>
        <v>0</v>
      </c>
      <c r="I625" s="11"/>
      <c r="J625" s="11"/>
      <c r="K625" s="18"/>
      <c r="L625" s="11">
        <f ca="1">ROUND(K625*Key!$A$1, 2)</f>
        <v>0</v>
      </c>
      <c r="M625" s="11"/>
      <c r="N625" s="11"/>
      <c r="O625" s="18"/>
      <c r="P625" s="80">
        <f ca="1">ROUND(O625*Key!$A$1, 2)</f>
        <v>0</v>
      </c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</row>
    <row r="626" spans="1:30" ht="12.75" hidden="1">
      <c r="A626" s="10" t="s">
        <v>11</v>
      </c>
      <c r="B626" s="11"/>
      <c r="C626" s="11"/>
      <c r="D626" s="11">
        <f ca="1">ROUND(C626*Key!$A$1, 2)</f>
        <v>0</v>
      </c>
      <c r="E626" s="11"/>
      <c r="F626" s="11"/>
      <c r="G626" s="11"/>
      <c r="H626" s="11">
        <f ca="1">ROUND(G626*Key!$A$1, 2)</f>
        <v>0</v>
      </c>
      <c r="I626" s="11"/>
      <c r="J626" s="11"/>
      <c r="K626" s="11"/>
      <c r="L626" s="11">
        <f ca="1">ROUND(K626*Key!$A$1, 2)</f>
        <v>0</v>
      </c>
      <c r="M626" s="11"/>
      <c r="N626" s="11"/>
      <c r="O626" s="11"/>
      <c r="P626" s="80">
        <f ca="1">ROUND(O626*Key!$A$1, 2)</f>
        <v>0</v>
      </c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</row>
    <row r="627" spans="1:30" ht="12.75" hidden="1">
      <c r="A627" s="19" t="s">
        <v>12</v>
      </c>
      <c r="B627" s="11"/>
      <c r="C627" s="11"/>
      <c r="D627" s="11">
        <f ca="1">ROUND(C627*Key!$A$1, 2)</f>
        <v>0</v>
      </c>
      <c r="E627" s="11"/>
      <c r="F627" s="11"/>
      <c r="G627" s="18"/>
      <c r="H627" s="11">
        <f ca="1">ROUND(G627*Key!$A$1, 2)</f>
        <v>0</v>
      </c>
      <c r="I627" s="11"/>
      <c r="J627" s="11"/>
      <c r="K627" s="18"/>
      <c r="L627" s="11">
        <f ca="1">ROUND(K627*Key!$A$1, 2)</f>
        <v>0</v>
      </c>
      <c r="M627" s="11"/>
      <c r="N627" s="11"/>
      <c r="O627" s="18"/>
      <c r="P627" s="80">
        <f ca="1">ROUND(O627*Key!$A$1, 2)</f>
        <v>0</v>
      </c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</row>
    <row r="628" spans="1:30" ht="12.75" hidden="1">
      <c r="A628" s="19" t="s">
        <v>13</v>
      </c>
      <c r="B628" s="11"/>
      <c r="C628" s="18"/>
      <c r="D628" s="11">
        <f ca="1">ROUND(C628*Key!$A$1, 2)</f>
        <v>0</v>
      </c>
      <c r="E628" s="11"/>
      <c r="F628" s="11"/>
      <c r="G628" s="18"/>
      <c r="H628" s="11">
        <f ca="1">ROUND(G628*Key!$A$1, 2)</f>
        <v>0</v>
      </c>
      <c r="I628" s="11"/>
      <c r="J628" s="11"/>
      <c r="K628" s="18"/>
      <c r="L628" s="11">
        <f ca="1">ROUND(K628*Key!$A$1, 2)</f>
        <v>0</v>
      </c>
      <c r="M628" s="11"/>
      <c r="N628" s="11"/>
      <c r="O628" s="18"/>
      <c r="P628" s="80">
        <f ca="1">ROUND(O628*Key!$A$1, 2)</f>
        <v>0</v>
      </c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</row>
    <row r="629" spans="1:30" ht="12.75" hidden="1">
      <c r="A629" s="19" t="s">
        <v>32</v>
      </c>
      <c r="B629" s="11"/>
      <c r="C629" s="18"/>
      <c r="D629" s="11">
        <f ca="1">ROUND(C629*Key!$A$1, 2)</f>
        <v>0</v>
      </c>
      <c r="E629" s="11"/>
      <c r="F629" s="11"/>
      <c r="G629" s="18"/>
      <c r="H629" s="11">
        <f ca="1">ROUND(G629*Key!$A$1, 2)</f>
        <v>0</v>
      </c>
      <c r="I629" s="11"/>
      <c r="J629" s="11"/>
      <c r="K629" s="18"/>
      <c r="L629" s="11">
        <f ca="1">ROUND(K629*Key!$A$1, 2)</f>
        <v>0</v>
      </c>
      <c r="M629" s="11"/>
      <c r="N629" s="11"/>
      <c r="O629" s="18"/>
      <c r="P629" s="80">
        <f ca="1">ROUND(O629*Key!$A$1, 2)</f>
        <v>0</v>
      </c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</row>
    <row r="630" spans="1:30" ht="12.75" hidden="1">
      <c r="A630" s="19" t="s">
        <v>15</v>
      </c>
      <c r="B630" s="11"/>
      <c r="C630" s="11"/>
      <c r="D630" s="11">
        <f ca="1">ROUND(C630*Key!$A$1, 2)</f>
        <v>0</v>
      </c>
      <c r="E630" s="11"/>
      <c r="F630" s="11"/>
      <c r="G630" s="11"/>
      <c r="H630" s="11">
        <f ca="1">ROUND(G630*Key!$A$1, 2)</f>
        <v>0</v>
      </c>
      <c r="I630" s="11"/>
      <c r="J630" s="11"/>
      <c r="K630" s="11"/>
      <c r="L630" s="11">
        <f ca="1">ROUND(K630*Key!$A$1, 2)</f>
        <v>0</v>
      </c>
      <c r="M630" s="11"/>
      <c r="N630" s="11"/>
      <c r="O630" s="11"/>
      <c r="P630" s="80">
        <f ca="1">ROUND(O630*Key!$A$1, 2)</f>
        <v>0</v>
      </c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</row>
    <row r="631" spans="1:30" ht="12.75" hidden="1">
      <c r="A631" s="10" t="s">
        <v>16</v>
      </c>
      <c r="B631" s="11"/>
      <c r="C631" s="11"/>
      <c r="D631" s="11">
        <f ca="1">ROUND(C631*Key!$A$1, 2)</f>
        <v>0</v>
      </c>
      <c r="E631" s="11"/>
      <c r="F631" s="11"/>
      <c r="G631" s="11"/>
      <c r="H631" s="11">
        <f ca="1">ROUND(G631*Key!$A$1, 2)</f>
        <v>0</v>
      </c>
      <c r="I631" s="11"/>
      <c r="J631" s="11"/>
      <c r="K631" s="11"/>
      <c r="L631" s="11">
        <f ca="1">ROUND(K631*Key!$A$1, 2)</f>
        <v>0</v>
      </c>
      <c r="M631" s="11"/>
      <c r="N631" s="11"/>
      <c r="O631" s="11"/>
      <c r="P631" s="80">
        <f ca="1">ROUND(O631*Key!$A$1, 2)</f>
        <v>0</v>
      </c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</row>
    <row r="632" spans="1:30" ht="12.75" hidden="1">
      <c r="A632" s="10" t="s">
        <v>17</v>
      </c>
      <c r="B632" s="11"/>
      <c r="C632" s="11"/>
      <c r="D632" s="11">
        <f ca="1">ROUND(C632*Key!$A$1, 2)</f>
        <v>0</v>
      </c>
      <c r="E632" s="11"/>
      <c r="F632" s="11"/>
      <c r="G632" s="11"/>
      <c r="H632" s="11">
        <f ca="1">ROUND(G632*Key!$A$1, 2)</f>
        <v>0</v>
      </c>
      <c r="I632" s="11"/>
      <c r="J632" s="11"/>
      <c r="K632" s="11"/>
      <c r="L632" s="11">
        <f ca="1">ROUND(K632*Key!$A$1, 2)</f>
        <v>0</v>
      </c>
      <c r="M632" s="11"/>
      <c r="N632" s="11"/>
      <c r="O632" s="11"/>
      <c r="P632" s="80">
        <f ca="1">ROUND(O632*Key!$A$1, 2)</f>
        <v>0</v>
      </c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</row>
    <row r="633" spans="1:30" ht="12.75" hidden="1">
      <c r="A633" s="10" t="s">
        <v>18</v>
      </c>
      <c r="B633" s="11"/>
      <c r="C633" s="18"/>
      <c r="D633" s="11">
        <f ca="1">ROUND(C633*Key!$A$1, 2)</f>
        <v>0</v>
      </c>
      <c r="E633" s="11"/>
      <c r="F633" s="11"/>
      <c r="G633" s="18"/>
      <c r="H633" s="11">
        <f ca="1">ROUND(G633*Key!$A$1, 2)</f>
        <v>0</v>
      </c>
      <c r="I633" s="11"/>
      <c r="J633" s="11"/>
      <c r="K633" s="18"/>
      <c r="L633" s="11">
        <f ca="1">ROUND(K633*Key!$A$1, 2)</f>
        <v>0</v>
      </c>
      <c r="M633" s="11"/>
      <c r="N633" s="11"/>
      <c r="O633" s="18"/>
      <c r="P633" s="80">
        <f ca="1">ROUND(O633*Key!$A$1, 2)</f>
        <v>0</v>
      </c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</row>
    <row r="634" spans="1:30" ht="12.75" hidden="1">
      <c r="A634" s="10" t="s">
        <v>19</v>
      </c>
      <c r="B634" s="11"/>
      <c r="C634" s="11"/>
      <c r="D634" s="11">
        <f ca="1">ROUND(C634*Key!$A$1, 2)</f>
        <v>0</v>
      </c>
      <c r="E634" s="11"/>
      <c r="F634" s="11"/>
      <c r="G634" s="11"/>
      <c r="H634" s="11">
        <f ca="1">ROUND(G634*Key!$A$1, 2)</f>
        <v>0</v>
      </c>
      <c r="I634" s="11"/>
      <c r="J634" s="11"/>
      <c r="K634" s="11"/>
      <c r="L634" s="11">
        <f ca="1">ROUND(K634*Key!$A$1, 2)</f>
        <v>0</v>
      </c>
      <c r="M634" s="11"/>
      <c r="N634" s="11"/>
      <c r="O634" s="11"/>
      <c r="P634" s="80">
        <f ca="1">ROUND(O634*Key!$A$1, 2)</f>
        <v>0</v>
      </c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</row>
    <row r="635" spans="1:30" ht="12.75" hidden="1">
      <c r="A635" s="10" t="s">
        <v>20</v>
      </c>
      <c r="B635" s="11"/>
      <c r="C635" s="11"/>
      <c r="D635" s="11">
        <f ca="1">ROUND(C635*Key!$A$1, 2)</f>
        <v>0</v>
      </c>
      <c r="E635" s="11"/>
      <c r="F635" s="11"/>
      <c r="G635" s="11"/>
      <c r="H635" s="11">
        <f ca="1">ROUND(G635*Key!$A$1, 2)</f>
        <v>0</v>
      </c>
      <c r="I635" s="11"/>
      <c r="J635" s="11"/>
      <c r="K635" s="11"/>
      <c r="L635" s="11">
        <f ca="1">ROUND(K635*Key!$A$1, 2)</f>
        <v>0</v>
      </c>
      <c r="M635" s="11"/>
      <c r="N635" s="11"/>
      <c r="O635" s="11"/>
      <c r="P635" s="80">
        <f ca="1">ROUND(O635*Key!$A$1, 2)</f>
        <v>0</v>
      </c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</row>
    <row r="636" spans="1:30" ht="12.75" hidden="1">
      <c r="A636" s="10" t="s">
        <v>22</v>
      </c>
      <c r="B636" s="11"/>
      <c r="C636" s="11"/>
      <c r="D636" s="11">
        <f ca="1">ROUND(C636*Key!$A$1, 2)</f>
        <v>0</v>
      </c>
      <c r="E636" s="11"/>
      <c r="F636" s="11"/>
      <c r="G636" s="11"/>
      <c r="H636" s="11">
        <f ca="1">ROUND(G636*Key!$A$1, 2)</f>
        <v>0</v>
      </c>
      <c r="I636" s="11"/>
      <c r="J636" s="11"/>
      <c r="K636" s="11"/>
      <c r="L636" s="11">
        <f ca="1">ROUND(K636*Key!$A$1, 2)</f>
        <v>0</v>
      </c>
      <c r="M636" s="11"/>
      <c r="N636" s="11"/>
      <c r="O636" s="11"/>
      <c r="P636" s="80">
        <f ca="1">ROUND(O636*Key!$A$1, 2)</f>
        <v>0</v>
      </c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</row>
    <row r="637" spans="1:30" ht="12.75" hidden="1">
      <c r="A637" s="10" t="s">
        <v>23</v>
      </c>
      <c r="B637" s="11"/>
      <c r="C637" s="11"/>
      <c r="D637" s="11">
        <f ca="1">ROUND(C637*Key!$A$1, 2)</f>
        <v>0</v>
      </c>
      <c r="E637" s="11"/>
      <c r="F637" s="11"/>
      <c r="G637" s="11"/>
      <c r="H637" s="11">
        <f ca="1">ROUND(G637*Key!$A$1, 2)</f>
        <v>0</v>
      </c>
      <c r="I637" s="11"/>
      <c r="J637" s="11"/>
      <c r="K637" s="11"/>
      <c r="L637" s="11">
        <f ca="1">ROUND(K637*Key!$A$1, 2)</f>
        <v>0</v>
      </c>
      <c r="M637" s="11"/>
      <c r="N637" s="11"/>
      <c r="O637" s="11"/>
      <c r="P637" s="80">
        <f ca="1">ROUND(O637*Key!$A$1, 2)</f>
        <v>0</v>
      </c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</row>
    <row r="638" spans="1:30" ht="12.75" hidden="1">
      <c r="A638" s="10" t="s">
        <v>24</v>
      </c>
      <c r="B638" s="11"/>
      <c r="C638" s="11"/>
      <c r="D638" s="11">
        <f ca="1">ROUND(C638*Key!$A$1, 2)</f>
        <v>0</v>
      </c>
      <c r="E638" s="11"/>
      <c r="F638" s="11"/>
      <c r="G638" s="11"/>
      <c r="H638" s="11">
        <f ca="1">ROUND(G638*Key!$A$1, 2)</f>
        <v>0</v>
      </c>
      <c r="I638" s="11"/>
      <c r="J638" s="11"/>
      <c r="K638" s="11"/>
      <c r="L638" s="11">
        <f ca="1">ROUND(K638*Key!$A$1, 2)</f>
        <v>0</v>
      </c>
      <c r="M638" s="11"/>
      <c r="N638" s="11"/>
      <c r="O638" s="11"/>
      <c r="P638" s="80">
        <f ca="1">ROUND(O638*Key!$A$1, 2)</f>
        <v>0</v>
      </c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</row>
    <row r="639" spans="1:30" ht="12.75" hidden="1">
      <c r="A639" s="10" t="s">
        <v>25</v>
      </c>
      <c r="B639" s="11"/>
      <c r="C639" s="11"/>
      <c r="D639" s="11">
        <f ca="1">ROUND(C639*Key!$A$1, 2)</f>
        <v>0</v>
      </c>
      <c r="E639" s="11"/>
      <c r="F639" s="11"/>
      <c r="G639" s="11"/>
      <c r="H639" s="11">
        <f ca="1">ROUND(G639*Key!$A$1, 2)</f>
        <v>0</v>
      </c>
      <c r="I639" s="11"/>
      <c r="J639" s="11"/>
      <c r="K639" s="11"/>
      <c r="L639" s="11">
        <f ca="1">ROUND(K639*Key!$A$1, 2)</f>
        <v>0</v>
      </c>
      <c r="M639" s="11"/>
      <c r="N639" s="11"/>
      <c r="O639" s="11"/>
      <c r="P639" s="80">
        <f ca="1">ROUND(O639*Key!$A$1, 2)</f>
        <v>0</v>
      </c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</row>
    <row r="640" spans="1:30" ht="12.75" hidden="1">
      <c r="A640" s="12" t="s">
        <v>26</v>
      </c>
      <c r="B640" s="13"/>
      <c r="C640" s="13"/>
      <c r="D640" s="13">
        <f ca="1">ROUND(C640*Key!$A$1, 2)</f>
        <v>0</v>
      </c>
      <c r="E640" s="13"/>
      <c r="F640" s="13"/>
      <c r="G640" s="13"/>
      <c r="H640" s="13">
        <f ca="1">ROUND(G640*Key!$A$1, 2)</f>
        <v>0</v>
      </c>
      <c r="I640" s="13"/>
      <c r="J640" s="13"/>
      <c r="K640" s="13"/>
      <c r="L640" s="13">
        <f ca="1">ROUND(K640*Key!$A$1, 2)</f>
        <v>0</v>
      </c>
      <c r="M640" s="13"/>
      <c r="N640" s="13"/>
      <c r="O640" s="13"/>
      <c r="P640" s="13">
        <f ca="1">ROUND(O640*Key!$A$1, 2)</f>
        <v>0</v>
      </c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</row>
    <row r="641" spans="1:30" ht="12.75" hidden="1">
      <c r="A641" s="8" t="s">
        <v>2</v>
      </c>
      <c r="B641" s="9" t="s">
        <v>28</v>
      </c>
      <c r="C641" s="9" t="s">
        <v>4</v>
      </c>
      <c r="D641" s="9" t="s">
        <v>5</v>
      </c>
      <c r="E641" s="9"/>
      <c r="F641" s="9" t="s">
        <v>29</v>
      </c>
      <c r="G641" s="9" t="s">
        <v>4</v>
      </c>
      <c r="H641" s="9" t="s">
        <v>5</v>
      </c>
      <c r="I641" s="9"/>
      <c r="J641" s="9" t="s">
        <v>30</v>
      </c>
      <c r="K641" s="9" t="s">
        <v>4</v>
      </c>
      <c r="L641" s="9" t="s">
        <v>5</v>
      </c>
      <c r="M641" s="9"/>
      <c r="N641" s="9" t="s">
        <v>31</v>
      </c>
      <c r="O641" s="9" t="s">
        <v>4</v>
      </c>
      <c r="P641" s="79" t="s">
        <v>5</v>
      </c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</row>
    <row r="642" spans="1:30" ht="12.75" hidden="1">
      <c r="A642" s="10" t="s">
        <v>10</v>
      </c>
      <c r="B642" s="11"/>
      <c r="C642" s="18"/>
      <c r="D642" s="11">
        <f ca="1">ROUND(C642*Key!$A$1, 2)</f>
        <v>0</v>
      </c>
      <c r="E642" s="11"/>
      <c r="F642" s="11"/>
      <c r="G642" s="18"/>
      <c r="H642" s="11">
        <f ca="1">ROUND(G642*Key!$A$1, 2)</f>
        <v>0</v>
      </c>
      <c r="I642" s="11"/>
      <c r="J642" s="11"/>
      <c r="K642" s="18"/>
      <c r="L642" s="11">
        <f ca="1">ROUND(K642*Key!$A$1, 2)</f>
        <v>0</v>
      </c>
      <c r="M642" s="11"/>
      <c r="N642" s="11"/>
      <c r="O642" s="18"/>
      <c r="P642" s="80">
        <f ca="1">ROUND(O642*Key!$A$1, 2)</f>
        <v>0</v>
      </c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</row>
    <row r="643" spans="1:30" ht="12.75" hidden="1">
      <c r="A643" s="19" t="s">
        <v>9</v>
      </c>
      <c r="B643" s="11"/>
      <c r="C643" s="18"/>
      <c r="D643" s="11">
        <f ca="1">ROUND(C643*Key!$A$1, 2)</f>
        <v>0</v>
      </c>
      <c r="E643" s="11"/>
      <c r="F643" s="11"/>
      <c r="G643" s="18"/>
      <c r="H643" s="11">
        <f ca="1">ROUND(G643*Key!$A$1, 2)</f>
        <v>0</v>
      </c>
      <c r="I643" s="11"/>
      <c r="J643" s="11"/>
      <c r="K643" s="18"/>
      <c r="L643" s="11">
        <f ca="1">ROUND(K643*Key!$A$1, 2)</f>
        <v>0</v>
      </c>
      <c r="M643" s="11"/>
      <c r="N643" s="11"/>
      <c r="O643" s="18"/>
      <c r="P643" s="80">
        <f ca="1">ROUND(O643*Key!$A$1, 2)</f>
        <v>0</v>
      </c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</row>
    <row r="644" spans="1:30" ht="12.75" hidden="1">
      <c r="A644" s="10" t="s">
        <v>11</v>
      </c>
      <c r="B644" s="11"/>
      <c r="C644" s="11"/>
      <c r="D644" s="11">
        <f ca="1">ROUND(C644*Key!$A$1, 2)</f>
        <v>0</v>
      </c>
      <c r="E644" s="11"/>
      <c r="F644" s="11"/>
      <c r="G644" s="11"/>
      <c r="H644" s="11">
        <f ca="1">ROUND(G644*Key!$A$1, 2)</f>
        <v>0</v>
      </c>
      <c r="I644" s="11"/>
      <c r="J644" s="11"/>
      <c r="K644" s="11"/>
      <c r="L644" s="11">
        <f ca="1">ROUND(K644*Key!$A$1, 2)</f>
        <v>0</v>
      </c>
      <c r="M644" s="11"/>
      <c r="N644" s="11"/>
      <c r="O644" s="11"/>
      <c r="P644" s="80">
        <f ca="1">ROUND(O644*Key!$A$1, 2)</f>
        <v>0</v>
      </c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</row>
    <row r="645" spans="1:30" ht="12.75" hidden="1">
      <c r="A645" s="19" t="s">
        <v>12</v>
      </c>
      <c r="B645" s="11"/>
      <c r="C645" s="11"/>
      <c r="D645" s="11">
        <f ca="1">ROUND(C645*Key!$A$1, 2)</f>
        <v>0</v>
      </c>
      <c r="E645" s="11"/>
      <c r="F645" s="11"/>
      <c r="G645" s="18"/>
      <c r="H645" s="11">
        <f ca="1">ROUND(G645*Key!$A$1, 2)</f>
        <v>0</v>
      </c>
      <c r="I645" s="11"/>
      <c r="J645" s="11"/>
      <c r="K645" s="18"/>
      <c r="L645" s="11">
        <f ca="1">ROUND(K645*Key!$A$1, 2)</f>
        <v>0</v>
      </c>
      <c r="M645" s="11"/>
      <c r="N645" s="11"/>
      <c r="O645" s="18"/>
      <c r="P645" s="80">
        <f ca="1">ROUND(O645*Key!$A$1, 2)</f>
        <v>0</v>
      </c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</row>
    <row r="646" spans="1:30" ht="12.75" hidden="1">
      <c r="A646" s="19" t="s">
        <v>13</v>
      </c>
      <c r="B646" s="11"/>
      <c r="C646" s="18"/>
      <c r="D646" s="11">
        <f ca="1">ROUND(C646*Key!$A$1, 2)</f>
        <v>0</v>
      </c>
      <c r="E646" s="11"/>
      <c r="F646" s="11"/>
      <c r="G646" s="18"/>
      <c r="H646" s="11">
        <f ca="1">ROUND(G646*Key!$A$1, 2)</f>
        <v>0</v>
      </c>
      <c r="I646" s="11"/>
      <c r="J646" s="11"/>
      <c r="K646" s="18"/>
      <c r="L646" s="11">
        <f ca="1">ROUND(K646*Key!$A$1, 2)</f>
        <v>0</v>
      </c>
      <c r="M646" s="11"/>
      <c r="N646" s="11"/>
      <c r="O646" s="18"/>
      <c r="P646" s="80">
        <f ca="1">ROUND(O646*Key!$A$1, 2)</f>
        <v>0</v>
      </c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</row>
    <row r="647" spans="1:30" ht="12.75" hidden="1">
      <c r="A647" s="19" t="s">
        <v>32</v>
      </c>
      <c r="B647" s="11"/>
      <c r="C647" s="18"/>
      <c r="D647" s="11">
        <f ca="1">ROUND(C647*Key!$A$1, 2)</f>
        <v>0</v>
      </c>
      <c r="E647" s="11"/>
      <c r="F647" s="11"/>
      <c r="G647" s="18"/>
      <c r="H647" s="11">
        <f ca="1">ROUND(G647*Key!$A$1, 2)</f>
        <v>0</v>
      </c>
      <c r="I647" s="11"/>
      <c r="J647" s="11"/>
      <c r="K647" s="18"/>
      <c r="L647" s="11">
        <f ca="1">ROUND(K647*Key!$A$1, 2)</f>
        <v>0</v>
      </c>
      <c r="M647" s="11"/>
      <c r="N647" s="11"/>
      <c r="O647" s="18"/>
      <c r="P647" s="80">
        <f ca="1">ROUND(O647*Key!$A$1, 2)</f>
        <v>0</v>
      </c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</row>
    <row r="648" spans="1:30" ht="12.75" hidden="1">
      <c r="A648" s="19" t="s">
        <v>15</v>
      </c>
      <c r="B648" s="11"/>
      <c r="C648" s="11"/>
      <c r="D648" s="11">
        <f ca="1">ROUND(C648*Key!$A$1, 2)</f>
        <v>0</v>
      </c>
      <c r="E648" s="11"/>
      <c r="F648" s="11"/>
      <c r="G648" s="11"/>
      <c r="H648" s="11">
        <f ca="1">ROUND(G648*Key!$A$1, 2)</f>
        <v>0</v>
      </c>
      <c r="I648" s="11"/>
      <c r="J648" s="11"/>
      <c r="K648" s="11"/>
      <c r="L648" s="11">
        <f ca="1">ROUND(K648*Key!$A$1, 2)</f>
        <v>0</v>
      </c>
      <c r="M648" s="11"/>
      <c r="N648" s="11"/>
      <c r="O648" s="11"/>
      <c r="P648" s="80">
        <f ca="1">ROUND(O648*Key!$A$1, 2)</f>
        <v>0</v>
      </c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</row>
    <row r="649" spans="1:30" ht="12.75" hidden="1">
      <c r="A649" s="10" t="s">
        <v>16</v>
      </c>
      <c r="B649" s="11"/>
      <c r="C649" s="11"/>
      <c r="D649" s="11">
        <f ca="1">ROUND(C649*Key!$A$1, 2)</f>
        <v>0</v>
      </c>
      <c r="E649" s="11"/>
      <c r="F649" s="11"/>
      <c r="G649" s="11"/>
      <c r="H649" s="11">
        <f ca="1">ROUND(G649*Key!$A$1, 2)</f>
        <v>0</v>
      </c>
      <c r="I649" s="11"/>
      <c r="J649" s="11"/>
      <c r="K649" s="11"/>
      <c r="L649" s="11">
        <f ca="1">ROUND(K649*Key!$A$1, 2)</f>
        <v>0</v>
      </c>
      <c r="M649" s="11"/>
      <c r="N649" s="11"/>
      <c r="O649" s="11"/>
      <c r="P649" s="80">
        <f ca="1">ROUND(O649*Key!$A$1, 2)</f>
        <v>0</v>
      </c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</row>
    <row r="650" spans="1:30" ht="12.75" hidden="1">
      <c r="A650" s="10" t="s">
        <v>17</v>
      </c>
      <c r="B650" s="11"/>
      <c r="C650" s="11"/>
      <c r="D650" s="11">
        <f ca="1">ROUND(C650*Key!$A$1, 2)</f>
        <v>0</v>
      </c>
      <c r="E650" s="11"/>
      <c r="F650" s="11"/>
      <c r="G650" s="11"/>
      <c r="H650" s="11">
        <f ca="1">ROUND(G650*Key!$A$1, 2)</f>
        <v>0</v>
      </c>
      <c r="I650" s="11"/>
      <c r="J650" s="11"/>
      <c r="K650" s="11"/>
      <c r="L650" s="11">
        <f ca="1">ROUND(K650*Key!$A$1, 2)</f>
        <v>0</v>
      </c>
      <c r="M650" s="11"/>
      <c r="N650" s="11"/>
      <c r="O650" s="11"/>
      <c r="P650" s="80">
        <f ca="1">ROUND(O650*Key!$A$1, 2)</f>
        <v>0</v>
      </c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</row>
    <row r="651" spans="1:30" ht="12.75" hidden="1">
      <c r="A651" s="10" t="s">
        <v>18</v>
      </c>
      <c r="B651" s="11"/>
      <c r="C651" s="18"/>
      <c r="D651" s="11">
        <f ca="1">ROUND(C651*Key!$A$1, 2)</f>
        <v>0</v>
      </c>
      <c r="E651" s="11"/>
      <c r="F651" s="11"/>
      <c r="G651" s="18"/>
      <c r="H651" s="11">
        <f ca="1">ROUND(G651*Key!$A$1, 2)</f>
        <v>0</v>
      </c>
      <c r="I651" s="11"/>
      <c r="J651" s="11"/>
      <c r="K651" s="18"/>
      <c r="L651" s="11">
        <f ca="1">ROUND(K651*Key!$A$1, 2)</f>
        <v>0</v>
      </c>
      <c r="M651" s="11"/>
      <c r="N651" s="11"/>
      <c r="O651" s="18"/>
      <c r="P651" s="80">
        <f ca="1">ROUND(O651*Key!$A$1, 2)</f>
        <v>0</v>
      </c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</row>
    <row r="652" spans="1:30" ht="12.75" hidden="1">
      <c r="A652" s="10" t="s">
        <v>19</v>
      </c>
      <c r="B652" s="11"/>
      <c r="C652" s="11"/>
      <c r="D652" s="11">
        <f ca="1">ROUND(C652*Key!$A$1, 2)</f>
        <v>0</v>
      </c>
      <c r="E652" s="11"/>
      <c r="F652" s="11"/>
      <c r="G652" s="11"/>
      <c r="H652" s="11">
        <f ca="1">ROUND(G652*Key!$A$1, 2)</f>
        <v>0</v>
      </c>
      <c r="I652" s="11"/>
      <c r="J652" s="11"/>
      <c r="K652" s="11"/>
      <c r="L652" s="11">
        <f ca="1">ROUND(K652*Key!$A$1, 2)</f>
        <v>0</v>
      </c>
      <c r="M652" s="11"/>
      <c r="N652" s="11"/>
      <c r="O652" s="11"/>
      <c r="P652" s="80">
        <f ca="1">ROUND(O652*Key!$A$1, 2)</f>
        <v>0</v>
      </c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</row>
    <row r="653" spans="1:30" ht="12.75" hidden="1">
      <c r="A653" s="10" t="s">
        <v>20</v>
      </c>
      <c r="B653" s="11"/>
      <c r="C653" s="11"/>
      <c r="D653" s="11">
        <f ca="1">ROUND(C653*Key!$A$1, 2)</f>
        <v>0</v>
      </c>
      <c r="E653" s="11"/>
      <c r="F653" s="11"/>
      <c r="G653" s="11"/>
      <c r="H653" s="11">
        <f ca="1">ROUND(G653*Key!$A$1, 2)</f>
        <v>0</v>
      </c>
      <c r="I653" s="11"/>
      <c r="J653" s="11"/>
      <c r="K653" s="11"/>
      <c r="L653" s="11">
        <f ca="1">ROUND(K653*Key!$A$1, 2)</f>
        <v>0</v>
      </c>
      <c r="M653" s="11"/>
      <c r="N653" s="11"/>
      <c r="O653" s="11"/>
      <c r="P653" s="80">
        <f ca="1">ROUND(O653*Key!$A$1, 2)</f>
        <v>0</v>
      </c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</row>
    <row r="654" spans="1:30" ht="12.75" hidden="1">
      <c r="A654" s="10" t="s">
        <v>22</v>
      </c>
      <c r="B654" s="11"/>
      <c r="C654" s="11"/>
      <c r="D654" s="11">
        <f ca="1">ROUND(C654*Key!$A$1, 2)</f>
        <v>0</v>
      </c>
      <c r="E654" s="11"/>
      <c r="F654" s="11"/>
      <c r="G654" s="11"/>
      <c r="H654" s="11">
        <f ca="1">ROUND(G654*Key!$A$1, 2)</f>
        <v>0</v>
      </c>
      <c r="I654" s="11"/>
      <c r="J654" s="11"/>
      <c r="K654" s="11"/>
      <c r="L654" s="11">
        <f ca="1">ROUND(K654*Key!$A$1, 2)</f>
        <v>0</v>
      </c>
      <c r="M654" s="11"/>
      <c r="N654" s="11"/>
      <c r="O654" s="11"/>
      <c r="P654" s="80">
        <f ca="1">ROUND(O654*Key!$A$1, 2)</f>
        <v>0</v>
      </c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</row>
    <row r="655" spans="1:30" ht="12.75" hidden="1">
      <c r="A655" s="10" t="s">
        <v>23</v>
      </c>
      <c r="B655" s="11"/>
      <c r="C655" s="11"/>
      <c r="D655" s="11">
        <f ca="1">ROUND(C655*Key!$A$1, 2)</f>
        <v>0</v>
      </c>
      <c r="E655" s="11"/>
      <c r="F655" s="11"/>
      <c r="G655" s="11"/>
      <c r="H655" s="11">
        <f ca="1">ROUND(G655*Key!$A$1, 2)</f>
        <v>0</v>
      </c>
      <c r="I655" s="11"/>
      <c r="J655" s="11"/>
      <c r="K655" s="11"/>
      <c r="L655" s="11">
        <f ca="1">ROUND(K655*Key!$A$1, 2)</f>
        <v>0</v>
      </c>
      <c r="M655" s="11"/>
      <c r="N655" s="11"/>
      <c r="O655" s="11"/>
      <c r="P655" s="80">
        <f ca="1">ROUND(O655*Key!$A$1, 2)</f>
        <v>0</v>
      </c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</row>
    <row r="656" spans="1:30" ht="12.75" hidden="1">
      <c r="A656" s="10" t="s">
        <v>24</v>
      </c>
      <c r="B656" s="11"/>
      <c r="C656" s="11"/>
      <c r="D656" s="11">
        <f ca="1">ROUND(C656*Key!$A$1, 2)</f>
        <v>0</v>
      </c>
      <c r="E656" s="11"/>
      <c r="F656" s="11"/>
      <c r="G656" s="11"/>
      <c r="H656" s="11">
        <f ca="1">ROUND(G656*Key!$A$1, 2)</f>
        <v>0</v>
      </c>
      <c r="I656" s="11"/>
      <c r="J656" s="11"/>
      <c r="K656" s="11"/>
      <c r="L656" s="11">
        <f ca="1">ROUND(K656*Key!$A$1, 2)</f>
        <v>0</v>
      </c>
      <c r="M656" s="11"/>
      <c r="N656" s="11"/>
      <c r="O656" s="11"/>
      <c r="P656" s="80">
        <f ca="1">ROUND(O656*Key!$A$1, 2)</f>
        <v>0</v>
      </c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</row>
    <row r="657" spans="1:30" ht="12.75" hidden="1">
      <c r="A657" s="10" t="s">
        <v>25</v>
      </c>
      <c r="B657" s="11"/>
      <c r="C657" s="11"/>
      <c r="D657" s="11">
        <f ca="1">ROUND(C657*Key!$A$1, 2)</f>
        <v>0</v>
      </c>
      <c r="E657" s="11"/>
      <c r="F657" s="11"/>
      <c r="G657" s="11"/>
      <c r="H657" s="11">
        <f ca="1">ROUND(G657*Key!$A$1, 2)</f>
        <v>0</v>
      </c>
      <c r="I657" s="11"/>
      <c r="J657" s="11"/>
      <c r="K657" s="11"/>
      <c r="L657" s="11">
        <f ca="1">ROUND(K657*Key!$A$1, 2)</f>
        <v>0</v>
      </c>
      <c r="M657" s="11"/>
      <c r="N657" s="11"/>
      <c r="O657" s="11"/>
      <c r="P657" s="80">
        <f ca="1">ROUND(O657*Key!$A$1, 2)</f>
        <v>0</v>
      </c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</row>
    <row r="658" spans="1:30" ht="12.75" hidden="1">
      <c r="A658" s="12" t="s">
        <v>26</v>
      </c>
      <c r="B658" s="13"/>
      <c r="C658" s="13"/>
      <c r="D658" s="13">
        <f ca="1">ROUND(C658*Key!$A$1, 2)</f>
        <v>0</v>
      </c>
      <c r="E658" s="13"/>
      <c r="F658" s="13"/>
      <c r="G658" s="13"/>
      <c r="H658" s="13">
        <f ca="1">ROUND(G658*Key!$A$1, 2)</f>
        <v>0</v>
      </c>
      <c r="I658" s="13"/>
      <c r="J658" s="13"/>
      <c r="K658" s="13"/>
      <c r="L658" s="13">
        <f ca="1">ROUND(K658*Key!$A$1, 2)</f>
        <v>0</v>
      </c>
      <c r="M658" s="13"/>
      <c r="N658" s="13"/>
      <c r="O658" s="13"/>
      <c r="P658" s="13">
        <f ca="1">ROUND(O658*Key!$A$1, 2)</f>
        <v>0</v>
      </c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</row>
    <row r="659" spans="1:30" ht="12.75" hidden="1">
      <c r="A659" s="8" t="s">
        <v>2</v>
      </c>
      <c r="B659" s="9" t="s">
        <v>28</v>
      </c>
      <c r="C659" s="9" t="s">
        <v>4</v>
      </c>
      <c r="D659" s="9" t="s">
        <v>5</v>
      </c>
      <c r="E659" s="9"/>
      <c r="F659" s="9" t="s">
        <v>29</v>
      </c>
      <c r="G659" s="9" t="s">
        <v>4</v>
      </c>
      <c r="H659" s="9" t="s">
        <v>5</v>
      </c>
      <c r="I659" s="9"/>
      <c r="J659" s="9" t="s">
        <v>30</v>
      </c>
      <c r="K659" s="9" t="s">
        <v>4</v>
      </c>
      <c r="L659" s="9" t="s">
        <v>5</v>
      </c>
      <c r="M659" s="9"/>
      <c r="N659" s="9" t="s">
        <v>31</v>
      </c>
      <c r="O659" s="9" t="s">
        <v>4</v>
      </c>
      <c r="P659" s="79" t="s">
        <v>5</v>
      </c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</row>
    <row r="660" spans="1:30" ht="12.75" hidden="1">
      <c r="A660" s="10" t="s">
        <v>10</v>
      </c>
      <c r="B660" s="11"/>
      <c r="C660" s="18"/>
      <c r="D660" s="11">
        <f ca="1">ROUND(C660*Key!$A$1, 2)</f>
        <v>0</v>
      </c>
      <c r="E660" s="11"/>
      <c r="F660" s="11"/>
      <c r="G660" s="18"/>
      <c r="H660" s="11">
        <f ca="1">ROUND(G660*Key!$A$1, 2)</f>
        <v>0</v>
      </c>
      <c r="I660" s="11"/>
      <c r="J660" s="11"/>
      <c r="K660" s="18"/>
      <c r="L660" s="11">
        <f ca="1">ROUND(K660*Key!$A$1, 2)</f>
        <v>0</v>
      </c>
      <c r="M660" s="11"/>
      <c r="N660" s="11"/>
      <c r="O660" s="18"/>
      <c r="P660" s="80">
        <f ca="1">ROUND(O660*Key!$A$1, 2)</f>
        <v>0</v>
      </c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</row>
    <row r="661" spans="1:30" ht="12.75" hidden="1">
      <c r="A661" s="19" t="s">
        <v>9</v>
      </c>
      <c r="B661" s="11"/>
      <c r="C661" s="18"/>
      <c r="D661" s="11">
        <f ca="1">ROUND(C661*Key!$A$1, 2)</f>
        <v>0</v>
      </c>
      <c r="E661" s="11"/>
      <c r="F661" s="11"/>
      <c r="G661" s="18"/>
      <c r="H661" s="11">
        <f ca="1">ROUND(G661*Key!$A$1, 2)</f>
        <v>0</v>
      </c>
      <c r="I661" s="11"/>
      <c r="J661" s="11"/>
      <c r="K661" s="18"/>
      <c r="L661" s="11">
        <f ca="1">ROUND(K661*Key!$A$1, 2)</f>
        <v>0</v>
      </c>
      <c r="M661" s="11"/>
      <c r="N661" s="11"/>
      <c r="O661" s="18"/>
      <c r="P661" s="80">
        <f ca="1">ROUND(O661*Key!$A$1, 2)</f>
        <v>0</v>
      </c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</row>
    <row r="662" spans="1:30" ht="12.75" hidden="1">
      <c r="A662" s="10" t="s">
        <v>11</v>
      </c>
      <c r="B662" s="11"/>
      <c r="C662" s="11"/>
      <c r="D662" s="11">
        <f ca="1">ROUND(C662*Key!$A$1, 2)</f>
        <v>0</v>
      </c>
      <c r="E662" s="11"/>
      <c r="F662" s="11"/>
      <c r="G662" s="11"/>
      <c r="H662" s="11">
        <f ca="1">ROUND(G662*Key!$A$1, 2)</f>
        <v>0</v>
      </c>
      <c r="I662" s="11"/>
      <c r="J662" s="11"/>
      <c r="K662" s="11"/>
      <c r="L662" s="11">
        <f ca="1">ROUND(K662*Key!$A$1, 2)</f>
        <v>0</v>
      </c>
      <c r="M662" s="11"/>
      <c r="N662" s="11"/>
      <c r="O662" s="11"/>
      <c r="P662" s="80">
        <f ca="1">ROUND(O662*Key!$A$1, 2)</f>
        <v>0</v>
      </c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</row>
    <row r="663" spans="1:30" ht="12.75" hidden="1">
      <c r="A663" s="19" t="s">
        <v>12</v>
      </c>
      <c r="B663" s="11"/>
      <c r="C663" s="11"/>
      <c r="D663" s="11">
        <f ca="1">ROUND(C663*Key!$A$1, 2)</f>
        <v>0</v>
      </c>
      <c r="E663" s="11"/>
      <c r="F663" s="11"/>
      <c r="G663" s="18"/>
      <c r="H663" s="11">
        <f ca="1">ROUND(G663*Key!$A$1, 2)</f>
        <v>0</v>
      </c>
      <c r="I663" s="11"/>
      <c r="J663" s="11"/>
      <c r="K663" s="18"/>
      <c r="L663" s="11">
        <f ca="1">ROUND(K663*Key!$A$1, 2)</f>
        <v>0</v>
      </c>
      <c r="M663" s="11"/>
      <c r="N663" s="11"/>
      <c r="O663" s="18"/>
      <c r="P663" s="80">
        <f ca="1">ROUND(O663*Key!$A$1, 2)</f>
        <v>0</v>
      </c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</row>
    <row r="664" spans="1:30" ht="12.75" hidden="1">
      <c r="A664" s="19" t="s">
        <v>13</v>
      </c>
      <c r="B664" s="11"/>
      <c r="C664" s="18"/>
      <c r="D664" s="11">
        <f ca="1">ROUND(C664*Key!$A$1, 2)</f>
        <v>0</v>
      </c>
      <c r="E664" s="11"/>
      <c r="F664" s="11"/>
      <c r="G664" s="18"/>
      <c r="H664" s="11">
        <f ca="1">ROUND(G664*Key!$A$1, 2)</f>
        <v>0</v>
      </c>
      <c r="I664" s="11"/>
      <c r="J664" s="11"/>
      <c r="K664" s="18"/>
      <c r="L664" s="11">
        <f ca="1">ROUND(K664*Key!$A$1, 2)</f>
        <v>0</v>
      </c>
      <c r="M664" s="11"/>
      <c r="N664" s="11"/>
      <c r="O664" s="18"/>
      <c r="P664" s="80">
        <f ca="1">ROUND(O664*Key!$A$1, 2)</f>
        <v>0</v>
      </c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</row>
    <row r="665" spans="1:30" ht="12.75" hidden="1">
      <c r="A665" s="19" t="s">
        <v>32</v>
      </c>
      <c r="B665" s="11"/>
      <c r="C665" s="18"/>
      <c r="D665" s="11">
        <f ca="1">ROUND(C665*Key!$A$1, 2)</f>
        <v>0</v>
      </c>
      <c r="E665" s="11"/>
      <c r="F665" s="11"/>
      <c r="G665" s="18"/>
      <c r="H665" s="11">
        <f ca="1">ROUND(G665*Key!$A$1, 2)</f>
        <v>0</v>
      </c>
      <c r="I665" s="11"/>
      <c r="J665" s="11"/>
      <c r="K665" s="18"/>
      <c r="L665" s="11">
        <f ca="1">ROUND(K665*Key!$A$1, 2)</f>
        <v>0</v>
      </c>
      <c r="M665" s="11"/>
      <c r="N665" s="11"/>
      <c r="O665" s="18"/>
      <c r="P665" s="80">
        <f ca="1">ROUND(O665*Key!$A$1, 2)</f>
        <v>0</v>
      </c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</row>
    <row r="666" spans="1:30" ht="12.75" hidden="1">
      <c r="A666" s="19" t="s">
        <v>15</v>
      </c>
      <c r="B666" s="11"/>
      <c r="C666" s="11"/>
      <c r="D666" s="11">
        <f ca="1">ROUND(C666*Key!$A$1, 2)</f>
        <v>0</v>
      </c>
      <c r="E666" s="11"/>
      <c r="F666" s="11"/>
      <c r="G666" s="11"/>
      <c r="H666" s="11">
        <f ca="1">ROUND(G666*Key!$A$1, 2)</f>
        <v>0</v>
      </c>
      <c r="I666" s="11"/>
      <c r="J666" s="11"/>
      <c r="K666" s="11"/>
      <c r="L666" s="11">
        <f ca="1">ROUND(K666*Key!$A$1, 2)</f>
        <v>0</v>
      </c>
      <c r="M666" s="11"/>
      <c r="N666" s="11"/>
      <c r="O666" s="11"/>
      <c r="P666" s="80">
        <f ca="1">ROUND(O666*Key!$A$1, 2)</f>
        <v>0</v>
      </c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</row>
    <row r="667" spans="1:30" ht="12.75" hidden="1">
      <c r="A667" s="10" t="s">
        <v>16</v>
      </c>
      <c r="B667" s="11"/>
      <c r="C667" s="11"/>
      <c r="D667" s="11">
        <f ca="1">ROUND(C667*Key!$A$1, 2)</f>
        <v>0</v>
      </c>
      <c r="E667" s="11"/>
      <c r="F667" s="11"/>
      <c r="G667" s="11"/>
      <c r="H667" s="11">
        <f ca="1">ROUND(G667*Key!$A$1, 2)</f>
        <v>0</v>
      </c>
      <c r="I667" s="11"/>
      <c r="J667" s="11"/>
      <c r="K667" s="11"/>
      <c r="L667" s="11">
        <f ca="1">ROUND(K667*Key!$A$1, 2)</f>
        <v>0</v>
      </c>
      <c r="M667" s="11"/>
      <c r="N667" s="11"/>
      <c r="O667" s="11"/>
      <c r="P667" s="80">
        <f ca="1">ROUND(O667*Key!$A$1, 2)</f>
        <v>0</v>
      </c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</row>
    <row r="668" spans="1:30" ht="12.75" hidden="1">
      <c r="A668" s="10" t="s">
        <v>17</v>
      </c>
      <c r="B668" s="11"/>
      <c r="C668" s="11"/>
      <c r="D668" s="11">
        <f ca="1">ROUND(C668*Key!$A$1, 2)</f>
        <v>0</v>
      </c>
      <c r="E668" s="11"/>
      <c r="F668" s="11"/>
      <c r="G668" s="11"/>
      <c r="H668" s="11">
        <f ca="1">ROUND(G668*Key!$A$1, 2)</f>
        <v>0</v>
      </c>
      <c r="I668" s="11"/>
      <c r="J668" s="11"/>
      <c r="K668" s="11"/>
      <c r="L668" s="11">
        <f ca="1">ROUND(K668*Key!$A$1, 2)</f>
        <v>0</v>
      </c>
      <c r="M668" s="11"/>
      <c r="N668" s="11"/>
      <c r="O668" s="11"/>
      <c r="P668" s="80">
        <f ca="1">ROUND(O668*Key!$A$1, 2)</f>
        <v>0</v>
      </c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</row>
    <row r="669" spans="1:30" ht="12.75" hidden="1">
      <c r="A669" s="10" t="s">
        <v>18</v>
      </c>
      <c r="B669" s="11"/>
      <c r="C669" s="18"/>
      <c r="D669" s="11">
        <f ca="1">ROUND(C669*Key!$A$1, 2)</f>
        <v>0</v>
      </c>
      <c r="E669" s="11"/>
      <c r="F669" s="11"/>
      <c r="G669" s="18"/>
      <c r="H669" s="11">
        <f ca="1">ROUND(G669*Key!$A$1, 2)</f>
        <v>0</v>
      </c>
      <c r="I669" s="11"/>
      <c r="J669" s="11"/>
      <c r="K669" s="18"/>
      <c r="L669" s="11">
        <f ca="1">ROUND(K669*Key!$A$1, 2)</f>
        <v>0</v>
      </c>
      <c r="M669" s="11"/>
      <c r="N669" s="11"/>
      <c r="O669" s="18"/>
      <c r="P669" s="80">
        <f ca="1">ROUND(O669*Key!$A$1, 2)</f>
        <v>0</v>
      </c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</row>
    <row r="670" spans="1:30" ht="12.75" hidden="1">
      <c r="A670" s="10" t="s">
        <v>19</v>
      </c>
      <c r="B670" s="11"/>
      <c r="C670" s="11"/>
      <c r="D670" s="11">
        <f ca="1">ROUND(C670*Key!$A$1, 2)</f>
        <v>0</v>
      </c>
      <c r="E670" s="11"/>
      <c r="F670" s="11"/>
      <c r="G670" s="11"/>
      <c r="H670" s="11">
        <f ca="1">ROUND(G670*Key!$A$1, 2)</f>
        <v>0</v>
      </c>
      <c r="I670" s="11"/>
      <c r="J670" s="11"/>
      <c r="K670" s="11"/>
      <c r="L670" s="11">
        <f ca="1">ROUND(K670*Key!$A$1, 2)</f>
        <v>0</v>
      </c>
      <c r="M670" s="11"/>
      <c r="N670" s="11"/>
      <c r="O670" s="11"/>
      <c r="P670" s="80">
        <f ca="1">ROUND(O670*Key!$A$1, 2)</f>
        <v>0</v>
      </c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</row>
    <row r="671" spans="1:30" ht="12.75" hidden="1">
      <c r="A671" s="10" t="s">
        <v>20</v>
      </c>
      <c r="B671" s="11"/>
      <c r="C671" s="11"/>
      <c r="D671" s="11">
        <f ca="1">ROUND(C671*Key!$A$1, 2)</f>
        <v>0</v>
      </c>
      <c r="E671" s="11"/>
      <c r="F671" s="11"/>
      <c r="G671" s="11"/>
      <c r="H671" s="11">
        <f ca="1">ROUND(G671*Key!$A$1, 2)</f>
        <v>0</v>
      </c>
      <c r="I671" s="11"/>
      <c r="J671" s="11"/>
      <c r="K671" s="11"/>
      <c r="L671" s="11">
        <f ca="1">ROUND(K671*Key!$A$1, 2)</f>
        <v>0</v>
      </c>
      <c r="M671" s="11"/>
      <c r="N671" s="11"/>
      <c r="O671" s="11"/>
      <c r="P671" s="80">
        <f ca="1">ROUND(O671*Key!$A$1, 2)</f>
        <v>0</v>
      </c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</row>
    <row r="672" spans="1:30" ht="12.75" hidden="1">
      <c r="A672" s="10" t="s">
        <v>22</v>
      </c>
      <c r="B672" s="11"/>
      <c r="C672" s="11"/>
      <c r="D672" s="11">
        <f ca="1">ROUND(C672*Key!$A$1, 2)</f>
        <v>0</v>
      </c>
      <c r="E672" s="11"/>
      <c r="F672" s="11"/>
      <c r="G672" s="11"/>
      <c r="H672" s="11">
        <f ca="1">ROUND(G672*Key!$A$1, 2)</f>
        <v>0</v>
      </c>
      <c r="I672" s="11"/>
      <c r="J672" s="11"/>
      <c r="K672" s="11"/>
      <c r="L672" s="11">
        <f ca="1">ROUND(K672*Key!$A$1, 2)</f>
        <v>0</v>
      </c>
      <c r="M672" s="11"/>
      <c r="N672" s="11"/>
      <c r="O672" s="11"/>
      <c r="P672" s="80">
        <f ca="1">ROUND(O672*Key!$A$1, 2)</f>
        <v>0</v>
      </c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</row>
    <row r="673" spans="1:30" ht="12.75" hidden="1">
      <c r="A673" s="10" t="s">
        <v>23</v>
      </c>
      <c r="B673" s="11"/>
      <c r="C673" s="11"/>
      <c r="D673" s="11">
        <f ca="1">ROUND(C673*Key!$A$1, 2)</f>
        <v>0</v>
      </c>
      <c r="E673" s="11"/>
      <c r="F673" s="11"/>
      <c r="G673" s="11"/>
      <c r="H673" s="11">
        <f ca="1">ROUND(G673*Key!$A$1, 2)</f>
        <v>0</v>
      </c>
      <c r="I673" s="11"/>
      <c r="J673" s="11"/>
      <c r="K673" s="11"/>
      <c r="L673" s="11">
        <f ca="1">ROUND(K673*Key!$A$1, 2)</f>
        <v>0</v>
      </c>
      <c r="M673" s="11"/>
      <c r="N673" s="11"/>
      <c r="O673" s="11"/>
      <c r="P673" s="80">
        <f ca="1">ROUND(O673*Key!$A$1, 2)</f>
        <v>0</v>
      </c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</row>
    <row r="674" spans="1:30" ht="12.75" hidden="1">
      <c r="A674" s="10" t="s">
        <v>24</v>
      </c>
      <c r="B674" s="11"/>
      <c r="C674" s="11"/>
      <c r="D674" s="11">
        <f ca="1">ROUND(C674*Key!$A$1, 2)</f>
        <v>0</v>
      </c>
      <c r="E674" s="11"/>
      <c r="F674" s="11"/>
      <c r="G674" s="11"/>
      <c r="H674" s="11">
        <f ca="1">ROUND(G674*Key!$A$1, 2)</f>
        <v>0</v>
      </c>
      <c r="I674" s="11"/>
      <c r="J674" s="11"/>
      <c r="K674" s="11"/>
      <c r="L674" s="11">
        <f ca="1">ROUND(K674*Key!$A$1, 2)</f>
        <v>0</v>
      </c>
      <c r="M674" s="11"/>
      <c r="N674" s="11"/>
      <c r="O674" s="11"/>
      <c r="P674" s="80">
        <f ca="1">ROUND(O674*Key!$A$1, 2)</f>
        <v>0</v>
      </c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</row>
    <row r="675" spans="1:30" ht="12.75" hidden="1">
      <c r="A675" s="10" t="s">
        <v>25</v>
      </c>
      <c r="B675" s="11"/>
      <c r="C675" s="11"/>
      <c r="D675" s="11">
        <f ca="1">ROUND(C675*Key!$A$1, 2)</f>
        <v>0</v>
      </c>
      <c r="E675" s="11"/>
      <c r="F675" s="11"/>
      <c r="G675" s="11"/>
      <c r="H675" s="11">
        <f ca="1">ROUND(G675*Key!$A$1, 2)</f>
        <v>0</v>
      </c>
      <c r="I675" s="11"/>
      <c r="J675" s="11"/>
      <c r="K675" s="11"/>
      <c r="L675" s="11">
        <f ca="1">ROUND(K675*Key!$A$1, 2)</f>
        <v>0</v>
      </c>
      <c r="M675" s="11"/>
      <c r="N675" s="11"/>
      <c r="O675" s="11"/>
      <c r="P675" s="80">
        <f ca="1">ROUND(O675*Key!$A$1, 2)</f>
        <v>0</v>
      </c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</row>
    <row r="676" spans="1:30" ht="12.75" hidden="1">
      <c r="A676" s="12" t="s">
        <v>26</v>
      </c>
      <c r="B676" s="13"/>
      <c r="C676" s="13"/>
      <c r="D676" s="13">
        <f ca="1">ROUND(C676*Key!$A$1, 2)</f>
        <v>0</v>
      </c>
      <c r="E676" s="13"/>
      <c r="F676" s="13"/>
      <c r="G676" s="13"/>
      <c r="H676" s="13">
        <f ca="1">ROUND(G676*Key!$A$1, 2)</f>
        <v>0</v>
      </c>
      <c r="I676" s="13"/>
      <c r="J676" s="13"/>
      <c r="K676" s="13"/>
      <c r="L676" s="13">
        <f ca="1">ROUND(K676*Key!$A$1, 2)</f>
        <v>0</v>
      </c>
      <c r="M676" s="13"/>
      <c r="N676" s="13"/>
      <c r="O676" s="13"/>
      <c r="P676" s="13">
        <f ca="1">ROUND(O676*Key!$A$1, 2)</f>
        <v>0</v>
      </c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</row>
    <row r="677" spans="1:30" ht="12.75" hidden="1">
      <c r="A677" s="8" t="s">
        <v>2</v>
      </c>
      <c r="B677" s="9" t="s">
        <v>28</v>
      </c>
      <c r="C677" s="9" t="s">
        <v>4</v>
      </c>
      <c r="D677" s="9" t="s">
        <v>5</v>
      </c>
      <c r="E677" s="9"/>
      <c r="F677" s="9" t="s">
        <v>29</v>
      </c>
      <c r="G677" s="9" t="s">
        <v>4</v>
      </c>
      <c r="H677" s="9" t="s">
        <v>5</v>
      </c>
      <c r="I677" s="9"/>
      <c r="J677" s="9" t="s">
        <v>30</v>
      </c>
      <c r="K677" s="9" t="s">
        <v>4</v>
      </c>
      <c r="L677" s="9" t="s">
        <v>5</v>
      </c>
      <c r="M677" s="9"/>
      <c r="N677" s="9" t="s">
        <v>31</v>
      </c>
      <c r="O677" s="9" t="s">
        <v>4</v>
      </c>
      <c r="P677" s="79" t="s">
        <v>5</v>
      </c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</row>
    <row r="678" spans="1:30" ht="12.75" hidden="1">
      <c r="A678" s="10" t="s">
        <v>10</v>
      </c>
      <c r="B678" s="11"/>
      <c r="C678" s="18"/>
      <c r="D678" s="11">
        <f ca="1">ROUND(C678*Key!$A$1, 2)</f>
        <v>0</v>
      </c>
      <c r="E678" s="11"/>
      <c r="F678" s="11"/>
      <c r="G678" s="18"/>
      <c r="H678" s="11">
        <f ca="1">ROUND(G678*Key!$A$1, 2)</f>
        <v>0</v>
      </c>
      <c r="I678" s="11"/>
      <c r="J678" s="11"/>
      <c r="K678" s="18"/>
      <c r="L678" s="11">
        <f ca="1">ROUND(K678*Key!$A$1, 2)</f>
        <v>0</v>
      </c>
      <c r="M678" s="11"/>
      <c r="N678" s="11"/>
      <c r="O678" s="18"/>
      <c r="P678" s="80">
        <f ca="1">ROUND(O678*Key!$A$1, 2)</f>
        <v>0</v>
      </c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</row>
    <row r="679" spans="1:30" ht="12.75" hidden="1">
      <c r="A679" s="19" t="s">
        <v>9</v>
      </c>
      <c r="B679" s="11"/>
      <c r="C679" s="18"/>
      <c r="D679" s="11">
        <f ca="1">ROUND(C679*Key!$A$1, 2)</f>
        <v>0</v>
      </c>
      <c r="E679" s="11"/>
      <c r="F679" s="11"/>
      <c r="G679" s="18"/>
      <c r="H679" s="11">
        <f ca="1">ROUND(G679*Key!$A$1, 2)</f>
        <v>0</v>
      </c>
      <c r="I679" s="11"/>
      <c r="J679" s="11"/>
      <c r="K679" s="18"/>
      <c r="L679" s="11">
        <f ca="1">ROUND(K679*Key!$A$1, 2)</f>
        <v>0</v>
      </c>
      <c r="M679" s="11"/>
      <c r="N679" s="11"/>
      <c r="O679" s="18"/>
      <c r="P679" s="80">
        <f ca="1">ROUND(O679*Key!$A$1, 2)</f>
        <v>0</v>
      </c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</row>
    <row r="680" spans="1:30" ht="12.75" hidden="1">
      <c r="A680" s="10" t="s">
        <v>11</v>
      </c>
      <c r="B680" s="11"/>
      <c r="C680" s="11"/>
      <c r="D680" s="11">
        <f ca="1">ROUND(C680*Key!$A$1, 2)</f>
        <v>0</v>
      </c>
      <c r="E680" s="11"/>
      <c r="F680" s="11"/>
      <c r="G680" s="11"/>
      <c r="H680" s="11">
        <f ca="1">ROUND(G680*Key!$A$1, 2)</f>
        <v>0</v>
      </c>
      <c r="I680" s="11"/>
      <c r="J680" s="11"/>
      <c r="K680" s="11"/>
      <c r="L680" s="11">
        <f ca="1">ROUND(K680*Key!$A$1, 2)</f>
        <v>0</v>
      </c>
      <c r="M680" s="11"/>
      <c r="N680" s="11"/>
      <c r="O680" s="11"/>
      <c r="P680" s="80">
        <f ca="1">ROUND(O680*Key!$A$1, 2)</f>
        <v>0</v>
      </c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</row>
    <row r="681" spans="1:30" ht="12.75" hidden="1">
      <c r="A681" s="19" t="s">
        <v>12</v>
      </c>
      <c r="B681" s="11"/>
      <c r="C681" s="11"/>
      <c r="D681" s="11">
        <f ca="1">ROUND(C681*Key!$A$1, 2)</f>
        <v>0</v>
      </c>
      <c r="E681" s="11"/>
      <c r="F681" s="11"/>
      <c r="G681" s="18"/>
      <c r="H681" s="11">
        <f ca="1">ROUND(G681*Key!$A$1, 2)</f>
        <v>0</v>
      </c>
      <c r="I681" s="11"/>
      <c r="J681" s="11"/>
      <c r="K681" s="18"/>
      <c r="L681" s="11">
        <f ca="1">ROUND(K681*Key!$A$1, 2)</f>
        <v>0</v>
      </c>
      <c r="M681" s="11"/>
      <c r="N681" s="11"/>
      <c r="O681" s="18"/>
      <c r="P681" s="80">
        <f ca="1">ROUND(O681*Key!$A$1, 2)</f>
        <v>0</v>
      </c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</row>
    <row r="682" spans="1:30" ht="12.75" hidden="1">
      <c r="A682" s="19" t="s">
        <v>13</v>
      </c>
      <c r="B682" s="11"/>
      <c r="C682" s="18"/>
      <c r="D682" s="11">
        <f ca="1">ROUND(C682*Key!$A$1, 2)</f>
        <v>0</v>
      </c>
      <c r="E682" s="11"/>
      <c r="F682" s="11"/>
      <c r="G682" s="18"/>
      <c r="H682" s="11">
        <f ca="1">ROUND(G682*Key!$A$1, 2)</f>
        <v>0</v>
      </c>
      <c r="I682" s="11"/>
      <c r="J682" s="11"/>
      <c r="K682" s="18"/>
      <c r="L682" s="11">
        <f ca="1">ROUND(K682*Key!$A$1, 2)</f>
        <v>0</v>
      </c>
      <c r="M682" s="11"/>
      <c r="N682" s="11"/>
      <c r="O682" s="18"/>
      <c r="P682" s="80">
        <f ca="1">ROUND(O682*Key!$A$1, 2)</f>
        <v>0</v>
      </c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</row>
    <row r="683" spans="1:30" ht="12.75" hidden="1">
      <c r="A683" s="19" t="s">
        <v>32</v>
      </c>
      <c r="B683" s="11"/>
      <c r="C683" s="18"/>
      <c r="D683" s="11">
        <f ca="1">ROUND(C683*Key!$A$1, 2)</f>
        <v>0</v>
      </c>
      <c r="E683" s="11"/>
      <c r="F683" s="11"/>
      <c r="G683" s="18"/>
      <c r="H683" s="11">
        <f ca="1">ROUND(G683*Key!$A$1, 2)</f>
        <v>0</v>
      </c>
      <c r="I683" s="11"/>
      <c r="J683" s="11"/>
      <c r="K683" s="18"/>
      <c r="L683" s="11">
        <f ca="1">ROUND(K683*Key!$A$1, 2)</f>
        <v>0</v>
      </c>
      <c r="M683" s="11"/>
      <c r="N683" s="11"/>
      <c r="O683" s="18"/>
      <c r="P683" s="80">
        <f ca="1">ROUND(O683*Key!$A$1, 2)</f>
        <v>0</v>
      </c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</row>
    <row r="684" spans="1:30" ht="12.75" hidden="1">
      <c r="A684" s="19" t="s">
        <v>15</v>
      </c>
      <c r="B684" s="11"/>
      <c r="C684" s="11"/>
      <c r="D684" s="11">
        <f ca="1">ROUND(C684*Key!$A$1, 2)</f>
        <v>0</v>
      </c>
      <c r="E684" s="11"/>
      <c r="F684" s="11"/>
      <c r="G684" s="11"/>
      <c r="H684" s="11">
        <f ca="1">ROUND(G684*Key!$A$1, 2)</f>
        <v>0</v>
      </c>
      <c r="I684" s="11"/>
      <c r="J684" s="11"/>
      <c r="K684" s="11"/>
      <c r="L684" s="11">
        <f ca="1">ROUND(K684*Key!$A$1, 2)</f>
        <v>0</v>
      </c>
      <c r="M684" s="11"/>
      <c r="N684" s="11"/>
      <c r="O684" s="11"/>
      <c r="P684" s="80">
        <f ca="1">ROUND(O684*Key!$A$1, 2)</f>
        <v>0</v>
      </c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</row>
    <row r="685" spans="1:30" ht="12.75" hidden="1">
      <c r="A685" s="10" t="s">
        <v>16</v>
      </c>
      <c r="B685" s="11"/>
      <c r="C685" s="11"/>
      <c r="D685" s="11">
        <f ca="1">ROUND(C685*Key!$A$1, 2)</f>
        <v>0</v>
      </c>
      <c r="E685" s="11"/>
      <c r="F685" s="11"/>
      <c r="G685" s="11"/>
      <c r="H685" s="11">
        <f ca="1">ROUND(G685*Key!$A$1, 2)</f>
        <v>0</v>
      </c>
      <c r="I685" s="11"/>
      <c r="J685" s="11"/>
      <c r="K685" s="11"/>
      <c r="L685" s="11">
        <f ca="1">ROUND(K685*Key!$A$1, 2)</f>
        <v>0</v>
      </c>
      <c r="M685" s="11"/>
      <c r="N685" s="11"/>
      <c r="O685" s="11"/>
      <c r="P685" s="80">
        <f ca="1">ROUND(O685*Key!$A$1, 2)</f>
        <v>0</v>
      </c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</row>
    <row r="686" spans="1:30" ht="12.75" hidden="1">
      <c r="A686" s="10" t="s">
        <v>17</v>
      </c>
      <c r="B686" s="11"/>
      <c r="C686" s="11"/>
      <c r="D686" s="11">
        <f ca="1">ROUND(C686*Key!$A$1, 2)</f>
        <v>0</v>
      </c>
      <c r="E686" s="11"/>
      <c r="F686" s="11"/>
      <c r="G686" s="11"/>
      <c r="H686" s="11">
        <f ca="1">ROUND(G686*Key!$A$1, 2)</f>
        <v>0</v>
      </c>
      <c r="I686" s="11"/>
      <c r="J686" s="11"/>
      <c r="K686" s="11"/>
      <c r="L686" s="11">
        <f ca="1">ROUND(K686*Key!$A$1, 2)</f>
        <v>0</v>
      </c>
      <c r="M686" s="11"/>
      <c r="N686" s="11"/>
      <c r="O686" s="11"/>
      <c r="P686" s="80">
        <f ca="1">ROUND(O686*Key!$A$1, 2)</f>
        <v>0</v>
      </c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</row>
    <row r="687" spans="1:30" ht="12.75" hidden="1">
      <c r="A687" s="10" t="s">
        <v>18</v>
      </c>
      <c r="B687" s="11"/>
      <c r="C687" s="18"/>
      <c r="D687" s="11">
        <f ca="1">ROUND(C687*Key!$A$1, 2)</f>
        <v>0</v>
      </c>
      <c r="E687" s="11"/>
      <c r="F687" s="11"/>
      <c r="G687" s="18"/>
      <c r="H687" s="11">
        <f ca="1">ROUND(G687*Key!$A$1, 2)</f>
        <v>0</v>
      </c>
      <c r="I687" s="11"/>
      <c r="J687" s="11"/>
      <c r="K687" s="18"/>
      <c r="L687" s="11">
        <f ca="1">ROUND(K687*Key!$A$1, 2)</f>
        <v>0</v>
      </c>
      <c r="M687" s="11"/>
      <c r="N687" s="11"/>
      <c r="O687" s="18"/>
      <c r="P687" s="80">
        <f ca="1">ROUND(O687*Key!$A$1, 2)</f>
        <v>0</v>
      </c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</row>
    <row r="688" spans="1:30" ht="12.75" hidden="1">
      <c r="A688" s="10" t="s">
        <v>19</v>
      </c>
      <c r="B688" s="11"/>
      <c r="C688" s="11"/>
      <c r="D688" s="11">
        <f ca="1">ROUND(C688*Key!$A$1, 2)</f>
        <v>0</v>
      </c>
      <c r="E688" s="11"/>
      <c r="F688" s="11"/>
      <c r="G688" s="11"/>
      <c r="H688" s="11">
        <f ca="1">ROUND(G688*Key!$A$1, 2)</f>
        <v>0</v>
      </c>
      <c r="I688" s="11"/>
      <c r="J688" s="11"/>
      <c r="K688" s="11"/>
      <c r="L688" s="11">
        <f ca="1">ROUND(K688*Key!$A$1, 2)</f>
        <v>0</v>
      </c>
      <c r="M688" s="11"/>
      <c r="N688" s="11"/>
      <c r="O688" s="11"/>
      <c r="P688" s="80">
        <f ca="1">ROUND(O688*Key!$A$1, 2)</f>
        <v>0</v>
      </c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</row>
    <row r="689" spans="1:30" ht="12.75" hidden="1">
      <c r="A689" s="10" t="s">
        <v>20</v>
      </c>
      <c r="B689" s="11"/>
      <c r="C689" s="11"/>
      <c r="D689" s="11">
        <f ca="1">ROUND(C689*Key!$A$1, 2)</f>
        <v>0</v>
      </c>
      <c r="E689" s="11"/>
      <c r="F689" s="11"/>
      <c r="G689" s="11"/>
      <c r="H689" s="11">
        <f ca="1">ROUND(G689*Key!$A$1, 2)</f>
        <v>0</v>
      </c>
      <c r="I689" s="11"/>
      <c r="J689" s="11"/>
      <c r="K689" s="11"/>
      <c r="L689" s="11">
        <f ca="1">ROUND(K689*Key!$A$1, 2)</f>
        <v>0</v>
      </c>
      <c r="M689" s="11"/>
      <c r="N689" s="11"/>
      <c r="O689" s="11"/>
      <c r="P689" s="80">
        <f ca="1">ROUND(O689*Key!$A$1, 2)</f>
        <v>0</v>
      </c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</row>
    <row r="690" spans="1:30" ht="12.75" hidden="1">
      <c r="A690" s="10" t="s">
        <v>22</v>
      </c>
      <c r="B690" s="11"/>
      <c r="C690" s="11"/>
      <c r="D690" s="11">
        <f ca="1">ROUND(C690*Key!$A$1, 2)</f>
        <v>0</v>
      </c>
      <c r="E690" s="11"/>
      <c r="F690" s="11"/>
      <c r="G690" s="11"/>
      <c r="H690" s="11">
        <f ca="1">ROUND(G690*Key!$A$1, 2)</f>
        <v>0</v>
      </c>
      <c r="I690" s="11"/>
      <c r="J690" s="11"/>
      <c r="K690" s="11"/>
      <c r="L690" s="11">
        <f ca="1">ROUND(K690*Key!$A$1, 2)</f>
        <v>0</v>
      </c>
      <c r="M690" s="11"/>
      <c r="N690" s="11"/>
      <c r="O690" s="11"/>
      <c r="P690" s="80">
        <f ca="1">ROUND(O690*Key!$A$1, 2)</f>
        <v>0</v>
      </c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</row>
    <row r="691" spans="1:30" ht="12.75" hidden="1">
      <c r="A691" s="10" t="s">
        <v>23</v>
      </c>
      <c r="B691" s="11"/>
      <c r="C691" s="11"/>
      <c r="D691" s="11">
        <f ca="1">ROUND(C691*Key!$A$1, 2)</f>
        <v>0</v>
      </c>
      <c r="E691" s="11"/>
      <c r="F691" s="11"/>
      <c r="G691" s="11"/>
      <c r="H691" s="11">
        <f ca="1">ROUND(G691*Key!$A$1, 2)</f>
        <v>0</v>
      </c>
      <c r="I691" s="11"/>
      <c r="J691" s="11"/>
      <c r="K691" s="11"/>
      <c r="L691" s="11">
        <f ca="1">ROUND(K691*Key!$A$1, 2)</f>
        <v>0</v>
      </c>
      <c r="M691" s="11"/>
      <c r="N691" s="11"/>
      <c r="O691" s="11"/>
      <c r="P691" s="80">
        <f ca="1">ROUND(O691*Key!$A$1, 2)</f>
        <v>0</v>
      </c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</row>
    <row r="692" spans="1:30" ht="12.75" hidden="1">
      <c r="A692" s="10" t="s">
        <v>24</v>
      </c>
      <c r="B692" s="11"/>
      <c r="C692" s="11"/>
      <c r="D692" s="11">
        <f ca="1">ROUND(C692*Key!$A$1, 2)</f>
        <v>0</v>
      </c>
      <c r="E692" s="11"/>
      <c r="F692" s="11"/>
      <c r="G692" s="11"/>
      <c r="H692" s="11">
        <f ca="1">ROUND(G692*Key!$A$1, 2)</f>
        <v>0</v>
      </c>
      <c r="I692" s="11"/>
      <c r="J692" s="11"/>
      <c r="K692" s="11"/>
      <c r="L692" s="11">
        <f ca="1">ROUND(K692*Key!$A$1, 2)</f>
        <v>0</v>
      </c>
      <c r="M692" s="11"/>
      <c r="N692" s="11"/>
      <c r="O692" s="11"/>
      <c r="P692" s="80">
        <f ca="1">ROUND(O692*Key!$A$1, 2)</f>
        <v>0</v>
      </c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</row>
    <row r="693" spans="1:30" ht="12.75" hidden="1">
      <c r="A693" s="10" t="s">
        <v>25</v>
      </c>
      <c r="B693" s="11"/>
      <c r="C693" s="11"/>
      <c r="D693" s="11">
        <f ca="1">ROUND(C693*Key!$A$1, 2)</f>
        <v>0</v>
      </c>
      <c r="E693" s="11"/>
      <c r="F693" s="11"/>
      <c r="G693" s="11"/>
      <c r="H693" s="11">
        <f ca="1">ROUND(G693*Key!$A$1, 2)</f>
        <v>0</v>
      </c>
      <c r="I693" s="11"/>
      <c r="J693" s="11"/>
      <c r="K693" s="11"/>
      <c r="L693" s="11">
        <f ca="1">ROUND(K693*Key!$A$1, 2)</f>
        <v>0</v>
      </c>
      <c r="M693" s="11"/>
      <c r="N693" s="11"/>
      <c r="O693" s="11"/>
      <c r="P693" s="80">
        <f ca="1">ROUND(O693*Key!$A$1, 2)</f>
        <v>0</v>
      </c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</row>
    <row r="694" spans="1:30" ht="12.75" hidden="1">
      <c r="A694" s="12" t="s">
        <v>26</v>
      </c>
      <c r="B694" s="13"/>
      <c r="C694" s="13"/>
      <c r="D694" s="13">
        <f ca="1">ROUND(C694*Key!$A$1, 2)</f>
        <v>0</v>
      </c>
      <c r="E694" s="13"/>
      <c r="F694" s="13"/>
      <c r="G694" s="13"/>
      <c r="H694" s="13">
        <f ca="1">ROUND(G694*Key!$A$1, 2)</f>
        <v>0</v>
      </c>
      <c r="I694" s="13"/>
      <c r="J694" s="13"/>
      <c r="K694" s="13"/>
      <c r="L694" s="13">
        <f ca="1">ROUND(K694*Key!$A$1, 2)</f>
        <v>0</v>
      </c>
      <c r="M694" s="13"/>
      <c r="N694" s="13"/>
      <c r="O694" s="13"/>
      <c r="P694" s="13">
        <f ca="1">ROUND(O694*Key!$A$1, 2)</f>
        <v>0</v>
      </c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</row>
    <row r="695" spans="1:30" ht="12.75" hidden="1">
      <c r="A695" s="8" t="s">
        <v>2</v>
      </c>
      <c r="B695" s="9" t="s">
        <v>28</v>
      </c>
      <c r="C695" s="9" t="s">
        <v>4</v>
      </c>
      <c r="D695" s="9" t="s">
        <v>5</v>
      </c>
      <c r="E695" s="9"/>
      <c r="F695" s="9" t="s">
        <v>29</v>
      </c>
      <c r="G695" s="9" t="s">
        <v>4</v>
      </c>
      <c r="H695" s="9" t="s">
        <v>5</v>
      </c>
      <c r="I695" s="9"/>
      <c r="J695" s="9" t="s">
        <v>30</v>
      </c>
      <c r="K695" s="9" t="s">
        <v>4</v>
      </c>
      <c r="L695" s="9" t="s">
        <v>5</v>
      </c>
      <c r="M695" s="9"/>
      <c r="N695" s="9" t="s">
        <v>31</v>
      </c>
      <c r="O695" s="9" t="s">
        <v>4</v>
      </c>
      <c r="P695" s="79" t="s">
        <v>5</v>
      </c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</row>
    <row r="696" spans="1:30" ht="12.75" hidden="1">
      <c r="A696" s="10" t="s">
        <v>10</v>
      </c>
      <c r="B696" s="11"/>
      <c r="C696" s="18"/>
      <c r="D696" s="11">
        <f ca="1">ROUND(C696*Key!$A$1, 2)</f>
        <v>0</v>
      </c>
      <c r="E696" s="11"/>
      <c r="F696" s="11"/>
      <c r="G696" s="18"/>
      <c r="H696" s="11">
        <f ca="1">ROUND(G696*Key!$A$1, 2)</f>
        <v>0</v>
      </c>
      <c r="I696" s="11"/>
      <c r="J696" s="11"/>
      <c r="K696" s="18"/>
      <c r="L696" s="11">
        <f ca="1">ROUND(K696*Key!$A$1, 2)</f>
        <v>0</v>
      </c>
      <c r="M696" s="11"/>
      <c r="N696" s="11"/>
      <c r="O696" s="18"/>
      <c r="P696" s="80">
        <f ca="1">ROUND(O696*Key!$A$1, 2)</f>
        <v>0</v>
      </c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</row>
    <row r="697" spans="1:30" ht="12.75" hidden="1">
      <c r="A697" s="19" t="s">
        <v>9</v>
      </c>
      <c r="B697" s="11"/>
      <c r="C697" s="18"/>
      <c r="D697" s="11">
        <f ca="1">ROUND(C697*Key!$A$1, 2)</f>
        <v>0</v>
      </c>
      <c r="E697" s="11"/>
      <c r="F697" s="11"/>
      <c r="G697" s="18"/>
      <c r="H697" s="11">
        <f ca="1">ROUND(G697*Key!$A$1, 2)</f>
        <v>0</v>
      </c>
      <c r="I697" s="11"/>
      <c r="J697" s="11"/>
      <c r="K697" s="18"/>
      <c r="L697" s="11">
        <f ca="1">ROUND(K697*Key!$A$1, 2)</f>
        <v>0</v>
      </c>
      <c r="M697" s="11"/>
      <c r="N697" s="11"/>
      <c r="O697" s="18"/>
      <c r="P697" s="80">
        <f ca="1">ROUND(O697*Key!$A$1, 2)</f>
        <v>0</v>
      </c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</row>
    <row r="698" spans="1:30" ht="12.75" hidden="1">
      <c r="A698" s="10" t="s">
        <v>11</v>
      </c>
      <c r="B698" s="11"/>
      <c r="C698" s="11"/>
      <c r="D698" s="11">
        <f ca="1">ROUND(C698*Key!$A$1, 2)</f>
        <v>0</v>
      </c>
      <c r="E698" s="11"/>
      <c r="F698" s="11"/>
      <c r="G698" s="11"/>
      <c r="H698" s="11">
        <f ca="1">ROUND(G698*Key!$A$1, 2)</f>
        <v>0</v>
      </c>
      <c r="I698" s="11"/>
      <c r="J698" s="11"/>
      <c r="K698" s="11"/>
      <c r="L698" s="11">
        <f ca="1">ROUND(K698*Key!$A$1, 2)</f>
        <v>0</v>
      </c>
      <c r="M698" s="11"/>
      <c r="N698" s="11"/>
      <c r="O698" s="11"/>
      <c r="P698" s="80">
        <f ca="1">ROUND(O698*Key!$A$1, 2)</f>
        <v>0</v>
      </c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</row>
    <row r="699" spans="1:30" ht="12.75" hidden="1">
      <c r="A699" s="19" t="s">
        <v>12</v>
      </c>
      <c r="B699" s="11"/>
      <c r="C699" s="11"/>
      <c r="D699" s="11">
        <f ca="1">ROUND(C699*Key!$A$1, 2)</f>
        <v>0</v>
      </c>
      <c r="E699" s="11"/>
      <c r="F699" s="11"/>
      <c r="G699" s="18"/>
      <c r="H699" s="11">
        <f ca="1">ROUND(G699*Key!$A$1, 2)</f>
        <v>0</v>
      </c>
      <c r="I699" s="11"/>
      <c r="J699" s="11"/>
      <c r="K699" s="18"/>
      <c r="L699" s="11">
        <f ca="1">ROUND(K699*Key!$A$1, 2)</f>
        <v>0</v>
      </c>
      <c r="M699" s="11"/>
      <c r="N699" s="11"/>
      <c r="O699" s="18"/>
      <c r="P699" s="80">
        <f ca="1">ROUND(O699*Key!$A$1, 2)</f>
        <v>0</v>
      </c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</row>
    <row r="700" spans="1:30" ht="12.75" hidden="1">
      <c r="A700" s="19" t="s">
        <v>13</v>
      </c>
      <c r="B700" s="11"/>
      <c r="C700" s="18"/>
      <c r="D700" s="11">
        <f ca="1">ROUND(C700*Key!$A$1, 2)</f>
        <v>0</v>
      </c>
      <c r="E700" s="11"/>
      <c r="F700" s="11"/>
      <c r="G700" s="18"/>
      <c r="H700" s="11">
        <f ca="1">ROUND(G700*Key!$A$1, 2)</f>
        <v>0</v>
      </c>
      <c r="I700" s="11"/>
      <c r="J700" s="11"/>
      <c r="K700" s="18"/>
      <c r="L700" s="11">
        <f ca="1">ROUND(K700*Key!$A$1, 2)</f>
        <v>0</v>
      </c>
      <c r="M700" s="11"/>
      <c r="N700" s="11"/>
      <c r="O700" s="18"/>
      <c r="P700" s="80">
        <f ca="1">ROUND(O700*Key!$A$1, 2)</f>
        <v>0</v>
      </c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</row>
    <row r="701" spans="1:30" ht="12.75" hidden="1">
      <c r="A701" s="19" t="s">
        <v>32</v>
      </c>
      <c r="B701" s="11"/>
      <c r="C701" s="18"/>
      <c r="D701" s="11">
        <f ca="1">ROUND(C701*Key!$A$1, 2)</f>
        <v>0</v>
      </c>
      <c r="E701" s="11"/>
      <c r="F701" s="11"/>
      <c r="G701" s="18"/>
      <c r="H701" s="11">
        <f ca="1">ROUND(G701*Key!$A$1, 2)</f>
        <v>0</v>
      </c>
      <c r="I701" s="11"/>
      <c r="J701" s="11"/>
      <c r="K701" s="18"/>
      <c r="L701" s="11">
        <f ca="1">ROUND(K701*Key!$A$1, 2)</f>
        <v>0</v>
      </c>
      <c r="M701" s="11"/>
      <c r="N701" s="11"/>
      <c r="O701" s="18"/>
      <c r="P701" s="80">
        <f ca="1">ROUND(O701*Key!$A$1, 2)</f>
        <v>0</v>
      </c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</row>
    <row r="702" spans="1:30" ht="12.75" hidden="1">
      <c r="A702" s="19" t="s">
        <v>15</v>
      </c>
      <c r="B702" s="11"/>
      <c r="C702" s="11"/>
      <c r="D702" s="11">
        <f ca="1">ROUND(C702*Key!$A$1, 2)</f>
        <v>0</v>
      </c>
      <c r="E702" s="11"/>
      <c r="F702" s="11"/>
      <c r="G702" s="11"/>
      <c r="H702" s="11">
        <f ca="1">ROUND(G702*Key!$A$1, 2)</f>
        <v>0</v>
      </c>
      <c r="I702" s="11"/>
      <c r="J702" s="11"/>
      <c r="K702" s="11"/>
      <c r="L702" s="11">
        <f ca="1">ROUND(K702*Key!$A$1, 2)</f>
        <v>0</v>
      </c>
      <c r="M702" s="11"/>
      <c r="N702" s="11"/>
      <c r="O702" s="11"/>
      <c r="P702" s="80">
        <f ca="1">ROUND(O702*Key!$A$1, 2)</f>
        <v>0</v>
      </c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</row>
    <row r="703" spans="1:30" ht="12.75" hidden="1">
      <c r="A703" s="10" t="s">
        <v>16</v>
      </c>
      <c r="B703" s="11"/>
      <c r="C703" s="11"/>
      <c r="D703" s="11">
        <f ca="1">ROUND(C703*Key!$A$1, 2)</f>
        <v>0</v>
      </c>
      <c r="E703" s="11"/>
      <c r="F703" s="11"/>
      <c r="G703" s="11"/>
      <c r="H703" s="11">
        <f ca="1">ROUND(G703*Key!$A$1, 2)</f>
        <v>0</v>
      </c>
      <c r="I703" s="11"/>
      <c r="J703" s="11"/>
      <c r="K703" s="11"/>
      <c r="L703" s="11">
        <f ca="1">ROUND(K703*Key!$A$1, 2)</f>
        <v>0</v>
      </c>
      <c r="M703" s="11"/>
      <c r="N703" s="11"/>
      <c r="O703" s="11"/>
      <c r="P703" s="80">
        <f ca="1">ROUND(O703*Key!$A$1, 2)</f>
        <v>0</v>
      </c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</row>
    <row r="704" spans="1:30" ht="12.75" hidden="1">
      <c r="A704" s="10" t="s">
        <v>17</v>
      </c>
      <c r="B704" s="11"/>
      <c r="C704" s="11"/>
      <c r="D704" s="11">
        <f ca="1">ROUND(C704*Key!$A$1, 2)</f>
        <v>0</v>
      </c>
      <c r="E704" s="11"/>
      <c r="F704" s="11"/>
      <c r="G704" s="11"/>
      <c r="H704" s="11">
        <f ca="1">ROUND(G704*Key!$A$1, 2)</f>
        <v>0</v>
      </c>
      <c r="I704" s="11"/>
      <c r="J704" s="11"/>
      <c r="K704" s="11"/>
      <c r="L704" s="11">
        <f ca="1">ROUND(K704*Key!$A$1, 2)</f>
        <v>0</v>
      </c>
      <c r="M704" s="11"/>
      <c r="N704" s="11"/>
      <c r="O704" s="11"/>
      <c r="P704" s="80">
        <f ca="1">ROUND(O704*Key!$A$1, 2)</f>
        <v>0</v>
      </c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</row>
    <row r="705" spans="1:30" ht="12.75" hidden="1">
      <c r="A705" s="10" t="s">
        <v>18</v>
      </c>
      <c r="B705" s="11"/>
      <c r="C705" s="18"/>
      <c r="D705" s="11">
        <f ca="1">ROUND(C705*Key!$A$1, 2)</f>
        <v>0</v>
      </c>
      <c r="E705" s="11"/>
      <c r="F705" s="11"/>
      <c r="G705" s="18"/>
      <c r="H705" s="11">
        <f ca="1">ROUND(G705*Key!$A$1, 2)</f>
        <v>0</v>
      </c>
      <c r="I705" s="11"/>
      <c r="J705" s="11"/>
      <c r="K705" s="18"/>
      <c r="L705" s="11">
        <f ca="1">ROUND(K705*Key!$A$1, 2)</f>
        <v>0</v>
      </c>
      <c r="M705" s="11"/>
      <c r="N705" s="11"/>
      <c r="O705" s="18"/>
      <c r="P705" s="80">
        <f ca="1">ROUND(O705*Key!$A$1, 2)</f>
        <v>0</v>
      </c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</row>
    <row r="706" spans="1:30" ht="12.75" hidden="1">
      <c r="A706" s="10" t="s">
        <v>19</v>
      </c>
      <c r="B706" s="11"/>
      <c r="C706" s="11"/>
      <c r="D706" s="11">
        <f ca="1">ROUND(C706*Key!$A$1, 2)</f>
        <v>0</v>
      </c>
      <c r="E706" s="11"/>
      <c r="F706" s="11"/>
      <c r="G706" s="11"/>
      <c r="H706" s="11">
        <f ca="1">ROUND(G706*Key!$A$1, 2)</f>
        <v>0</v>
      </c>
      <c r="I706" s="11"/>
      <c r="J706" s="11"/>
      <c r="K706" s="11"/>
      <c r="L706" s="11">
        <f ca="1">ROUND(K706*Key!$A$1, 2)</f>
        <v>0</v>
      </c>
      <c r="M706" s="11"/>
      <c r="N706" s="11"/>
      <c r="O706" s="11"/>
      <c r="P706" s="80">
        <f ca="1">ROUND(O706*Key!$A$1, 2)</f>
        <v>0</v>
      </c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</row>
    <row r="707" spans="1:30" ht="12.75" hidden="1">
      <c r="A707" s="10" t="s">
        <v>20</v>
      </c>
      <c r="B707" s="11"/>
      <c r="C707" s="11"/>
      <c r="D707" s="11">
        <f ca="1">ROUND(C707*Key!$A$1, 2)</f>
        <v>0</v>
      </c>
      <c r="E707" s="11"/>
      <c r="F707" s="11"/>
      <c r="G707" s="11"/>
      <c r="H707" s="11">
        <f ca="1">ROUND(G707*Key!$A$1, 2)</f>
        <v>0</v>
      </c>
      <c r="I707" s="11"/>
      <c r="J707" s="11"/>
      <c r="K707" s="11"/>
      <c r="L707" s="11">
        <f ca="1">ROUND(K707*Key!$A$1, 2)</f>
        <v>0</v>
      </c>
      <c r="M707" s="11"/>
      <c r="N707" s="11"/>
      <c r="O707" s="11"/>
      <c r="P707" s="80">
        <f ca="1">ROUND(O707*Key!$A$1, 2)</f>
        <v>0</v>
      </c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</row>
    <row r="708" spans="1:30" ht="12.75" hidden="1">
      <c r="A708" s="10" t="s">
        <v>22</v>
      </c>
      <c r="B708" s="11"/>
      <c r="C708" s="11"/>
      <c r="D708" s="11">
        <f ca="1">ROUND(C708*Key!$A$1, 2)</f>
        <v>0</v>
      </c>
      <c r="E708" s="11"/>
      <c r="F708" s="11"/>
      <c r="G708" s="11"/>
      <c r="H708" s="11">
        <f ca="1">ROUND(G708*Key!$A$1, 2)</f>
        <v>0</v>
      </c>
      <c r="I708" s="11"/>
      <c r="J708" s="11"/>
      <c r="K708" s="11"/>
      <c r="L708" s="11">
        <f ca="1">ROUND(K708*Key!$A$1, 2)</f>
        <v>0</v>
      </c>
      <c r="M708" s="11"/>
      <c r="N708" s="11"/>
      <c r="O708" s="11"/>
      <c r="P708" s="80">
        <f ca="1">ROUND(O708*Key!$A$1, 2)</f>
        <v>0</v>
      </c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</row>
    <row r="709" spans="1:30" ht="12.75" hidden="1">
      <c r="A709" s="10" t="s">
        <v>23</v>
      </c>
      <c r="B709" s="11"/>
      <c r="C709" s="11"/>
      <c r="D709" s="11">
        <f ca="1">ROUND(C709*Key!$A$1, 2)</f>
        <v>0</v>
      </c>
      <c r="E709" s="11"/>
      <c r="F709" s="11"/>
      <c r="G709" s="11"/>
      <c r="H709" s="11">
        <f ca="1">ROUND(G709*Key!$A$1, 2)</f>
        <v>0</v>
      </c>
      <c r="I709" s="11"/>
      <c r="J709" s="11"/>
      <c r="K709" s="11"/>
      <c r="L709" s="11">
        <f ca="1">ROUND(K709*Key!$A$1, 2)</f>
        <v>0</v>
      </c>
      <c r="M709" s="11"/>
      <c r="N709" s="11"/>
      <c r="O709" s="11"/>
      <c r="P709" s="80">
        <f ca="1">ROUND(O709*Key!$A$1, 2)</f>
        <v>0</v>
      </c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</row>
    <row r="710" spans="1:30" ht="12.75" hidden="1">
      <c r="A710" s="10" t="s">
        <v>24</v>
      </c>
      <c r="B710" s="11"/>
      <c r="C710" s="11"/>
      <c r="D710" s="11">
        <f ca="1">ROUND(C710*Key!$A$1, 2)</f>
        <v>0</v>
      </c>
      <c r="E710" s="11"/>
      <c r="F710" s="11"/>
      <c r="G710" s="11"/>
      <c r="H710" s="11">
        <f ca="1">ROUND(G710*Key!$A$1, 2)</f>
        <v>0</v>
      </c>
      <c r="I710" s="11"/>
      <c r="J710" s="11"/>
      <c r="K710" s="11"/>
      <c r="L710" s="11">
        <f ca="1">ROUND(K710*Key!$A$1, 2)</f>
        <v>0</v>
      </c>
      <c r="M710" s="11"/>
      <c r="N710" s="11"/>
      <c r="O710" s="11"/>
      <c r="P710" s="80">
        <f ca="1">ROUND(O710*Key!$A$1, 2)</f>
        <v>0</v>
      </c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</row>
    <row r="711" spans="1:30" ht="12.75" hidden="1">
      <c r="A711" s="10" t="s">
        <v>25</v>
      </c>
      <c r="B711" s="11"/>
      <c r="C711" s="11"/>
      <c r="D711" s="11">
        <f ca="1">ROUND(C711*Key!$A$1, 2)</f>
        <v>0</v>
      </c>
      <c r="E711" s="11"/>
      <c r="F711" s="11"/>
      <c r="G711" s="11"/>
      <c r="H711" s="11">
        <f ca="1">ROUND(G711*Key!$A$1, 2)</f>
        <v>0</v>
      </c>
      <c r="I711" s="11"/>
      <c r="J711" s="11"/>
      <c r="K711" s="11"/>
      <c r="L711" s="11">
        <f ca="1">ROUND(K711*Key!$A$1, 2)</f>
        <v>0</v>
      </c>
      <c r="M711" s="11"/>
      <c r="N711" s="11"/>
      <c r="O711" s="11"/>
      <c r="P711" s="80">
        <f ca="1">ROUND(O711*Key!$A$1, 2)</f>
        <v>0</v>
      </c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</row>
    <row r="712" spans="1:30" ht="12.75" hidden="1">
      <c r="A712" s="12" t="s">
        <v>26</v>
      </c>
      <c r="B712" s="13"/>
      <c r="C712" s="13"/>
      <c r="D712" s="13">
        <f ca="1">ROUND(C712*Key!$A$1, 2)</f>
        <v>0</v>
      </c>
      <c r="E712" s="13"/>
      <c r="F712" s="13"/>
      <c r="G712" s="13"/>
      <c r="H712" s="13">
        <f ca="1">ROUND(G712*Key!$A$1, 2)</f>
        <v>0</v>
      </c>
      <c r="I712" s="13"/>
      <c r="J712" s="13"/>
      <c r="K712" s="13"/>
      <c r="L712" s="13">
        <f ca="1">ROUND(K712*Key!$A$1, 2)</f>
        <v>0</v>
      </c>
      <c r="M712" s="13"/>
      <c r="N712" s="13"/>
      <c r="O712" s="13"/>
      <c r="P712" s="13">
        <f ca="1">ROUND(O712*Key!$A$1, 2)</f>
        <v>0</v>
      </c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</row>
    <row r="713" spans="1:30" ht="12.75" hidden="1">
      <c r="A713" s="8" t="s">
        <v>2</v>
      </c>
      <c r="B713" s="9" t="s">
        <v>28</v>
      </c>
      <c r="C713" s="9" t="s">
        <v>4</v>
      </c>
      <c r="D713" s="9" t="s">
        <v>5</v>
      </c>
      <c r="E713" s="9"/>
      <c r="F713" s="9" t="s">
        <v>29</v>
      </c>
      <c r="G713" s="9" t="s">
        <v>4</v>
      </c>
      <c r="H713" s="9" t="s">
        <v>5</v>
      </c>
      <c r="I713" s="9"/>
      <c r="J713" s="9" t="s">
        <v>30</v>
      </c>
      <c r="K713" s="9" t="s">
        <v>4</v>
      </c>
      <c r="L713" s="9" t="s">
        <v>5</v>
      </c>
      <c r="M713" s="9"/>
      <c r="N713" s="9" t="s">
        <v>31</v>
      </c>
      <c r="O713" s="9" t="s">
        <v>4</v>
      </c>
      <c r="P713" s="79" t="s">
        <v>5</v>
      </c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</row>
    <row r="714" spans="1:30" ht="12.75" hidden="1">
      <c r="A714" s="10" t="s">
        <v>10</v>
      </c>
      <c r="B714" s="11"/>
      <c r="C714" s="18"/>
      <c r="D714" s="11">
        <f ca="1">ROUND(C714*Key!$A$1, 2)</f>
        <v>0</v>
      </c>
      <c r="E714" s="11"/>
      <c r="F714" s="11"/>
      <c r="G714" s="18"/>
      <c r="H714" s="11">
        <f ca="1">ROUND(G714*Key!$A$1, 2)</f>
        <v>0</v>
      </c>
      <c r="I714" s="11"/>
      <c r="J714" s="11"/>
      <c r="K714" s="18"/>
      <c r="L714" s="11">
        <f ca="1">ROUND(K714*Key!$A$1, 2)</f>
        <v>0</v>
      </c>
      <c r="M714" s="11"/>
      <c r="N714" s="11"/>
      <c r="O714" s="18"/>
      <c r="P714" s="80">
        <f ca="1">ROUND(O714*Key!$A$1, 2)</f>
        <v>0</v>
      </c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</row>
    <row r="715" spans="1:30" ht="12.75" hidden="1">
      <c r="A715" s="19" t="s">
        <v>9</v>
      </c>
      <c r="B715" s="11"/>
      <c r="C715" s="18"/>
      <c r="D715" s="11">
        <f ca="1">ROUND(C715*Key!$A$1, 2)</f>
        <v>0</v>
      </c>
      <c r="E715" s="11"/>
      <c r="F715" s="11"/>
      <c r="G715" s="18"/>
      <c r="H715" s="11">
        <f ca="1">ROUND(G715*Key!$A$1, 2)</f>
        <v>0</v>
      </c>
      <c r="I715" s="11"/>
      <c r="J715" s="11"/>
      <c r="K715" s="18"/>
      <c r="L715" s="11">
        <f ca="1">ROUND(K715*Key!$A$1, 2)</f>
        <v>0</v>
      </c>
      <c r="M715" s="11"/>
      <c r="N715" s="11"/>
      <c r="O715" s="18"/>
      <c r="P715" s="80">
        <f ca="1">ROUND(O715*Key!$A$1, 2)</f>
        <v>0</v>
      </c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</row>
    <row r="716" spans="1:30" ht="12.75" hidden="1">
      <c r="A716" s="10" t="s">
        <v>11</v>
      </c>
      <c r="B716" s="11"/>
      <c r="C716" s="11"/>
      <c r="D716" s="11">
        <f ca="1">ROUND(C716*Key!$A$1, 2)</f>
        <v>0</v>
      </c>
      <c r="E716" s="11"/>
      <c r="F716" s="11"/>
      <c r="G716" s="11"/>
      <c r="H716" s="11">
        <f ca="1">ROUND(G716*Key!$A$1, 2)</f>
        <v>0</v>
      </c>
      <c r="I716" s="11"/>
      <c r="J716" s="11"/>
      <c r="K716" s="11"/>
      <c r="L716" s="11">
        <f ca="1">ROUND(K716*Key!$A$1, 2)</f>
        <v>0</v>
      </c>
      <c r="M716" s="11"/>
      <c r="N716" s="11"/>
      <c r="O716" s="11"/>
      <c r="P716" s="80">
        <f ca="1">ROUND(O716*Key!$A$1, 2)</f>
        <v>0</v>
      </c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</row>
    <row r="717" spans="1:30" ht="12.75" hidden="1">
      <c r="A717" s="19" t="s">
        <v>12</v>
      </c>
      <c r="B717" s="11"/>
      <c r="C717" s="11"/>
      <c r="D717" s="11">
        <f ca="1">ROUND(C717*Key!$A$1, 2)</f>
        <v>0</v>
      </c>
      <c r="E717" s="11"/>
      <c r="F717" s="11"/>
      <c r="G717" s="18"/>
      <c r="H717" s="11">
        <f ca="1">ROUND(G717*Key!$A$1, 2)</f>
        <v>0</v>
      </c>
      <c r="I717" s="11"/>
      <c r="J717" s="11"/>
      <c r="K717" s="18"/>
      <c r="L717" s="11">
        <f ca="1">ROUND(K717*Key!$A$1, 2)</f>
        <v>0</v>
      </c>
      <c r="M717" s="11"/>
      <c r="N717" s="11"/>
      <c r="O717" s="18"/>
      <c r="P717" s="80">
        <f ca="1">ROUND(O717*Key!$A$1, 2)</f>
        <v>0</v>
      </c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</row>
    <row r="718" spans="1:30" ht="12.75" hidden="1">
      <c r="A718" s="19" t="s">
        <v>13</v>
      </c>
      <c r="B718" s="11"/>
      <c r="C718" s="18"/>
      <c r="D718" s="11">
        <f ca="1">ROUND(C718*Key!$A$1, 2)</f>
        <v>0</v>
      </c>
      <c r="E718" s="11"/>
      <c r="F718" s="11"/>
      <c r="G718" s="18"/>
      <c r="H718" s="11">
        <f ca="1">ROUND(G718*Key!$A$1, 2)</f>
        <v>0</v>
      </c>
      <c r="I718" s="11"/>
      <c r="J718" s="11"/>
      <c r="K718" s="18"/>
      <c r="L718" s="11">
        <f ca="1">ROUND(K718*Key!$A$1, 2)</f>
        <v>0</v>
      </c>
      <c r="M718" s="11"/>
      <c r="N718" s="11"/>
      <c r="O718" s="18"/>
      <c r="P718" s="80">
        <f ca="1">ROUND(O718*Key!$A$1, 2)</f>
        <v>0</v>
      </c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</row>
    <row r="719" spans="1:30" ht="12.75" hidden="1">
      <c r="A719" s="19" t="s">
        <v>32</v>
      </c>
      <c r="B719" s="11"/>
      <c r="C719" s="18"/>
      <c r="D719" s="11">
        <f ca="1">ROUND(C719*Key!$A$1, 2)</f>
        <v>0</v>
      </c>
      <c r="E719" s="11"/>
      <c r="F719" s="11"/>
      <c r="G719" s="18"/>
      <c r="H719" s="11">
        <f ca="1">ROUND(G719*Key!$A$1, 2)</f>
        <v>0</v>
      </c>
      <c r="I719" s="11"/>
      <c r="J719" s="11"/>
      <c r="K719" s="18"/>
      <c r="L719" s="11">
        <f ca="1">ROUND(K719*Key!$A$1, 2)</f>
        <v>0</v>
      </c>
      <c r="M719" s="11"/>
      <c r="N719" s="11"/>
      <c r="O719" s="18"/>
      <c r="P719" s="80">
        <f ca="1">ROUND(O719*Key!$A$1, 2)</f>
        <v>0</v>
      </c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</row>
    <row r="720" spans="1:30" ht="12.75" hidden="1">
      <c r="A720" s="19" t="s">
        <v>15</v>
      </c>
      <c r="B720" s="11"/>
      <c r="C720" s="11"/>
      <c r="D720" s="11">
        <f ca="1">ROUND(C720*Key!$A$1, 2)</f>
        <v>0</v>
      </c>
      <c r="E720" s="11"/>
      <c r="F720" s="11"/>
      <c r="G720" s="11"/>
      <c r="H720" s="11">
        <f ca="1">ROUND(G720*Key!$A$1, 2)</f>
        <v>0</v>
      </c>
      <c r="I720" s="11"/>
      <c r="J720" s="11"/>
      <c r="K720" s="11"/>
      <c r="L720" s="11">
        <f ca="1">ROUND(K720*Key!$A$1, 2)</f>
        <v>0</v>
      </c>
      <c r="M720" s="11"/>
      <c r="N720" s="11"/>
      <c r="O720" s="11"/>
      <c r="P720" s="80">
        <f ca="1">ROUND(O720*Key!$A$1, 2)</f>
        <v>0</v>
      </c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</row>
    <row r="721" spans="1:30" ht="12.75" hidden="1">
      <c r="A721" s="10" t="s">
        <v>16</v>
      </c>
      <c r="B721" s="11"/>
      <c r="C721" s="11"/>
      <c r="D721" s="11">
        <f ca="1">ROUND(C721*Key!$A$1, 2)</f>
        <v>0</v>
      </c>
      <c r="E721" s="11"/>
      <c r="F721" s="11"/>
      <c r="G721" s="11"/>
      <c r="H721" s="11">
        <f ca="1">ROUND(G721*Key!$A$1, 2)</f>
        <v>0</v>
      </c>
      <c r="I721" s="11"/>
      <c r="J721" s="11"/>
      <c r="K721" s="11"/>
      <c r="L721" s="11">
        <f ca="1">ROUND(K721*Key!$A$1, 2)</f>
        <v>0</v>
      </c>
      <c r="M721" s="11"/>
      <c r="N721" s="11"/>
      <c r="O721" s="11"/>
      <c r="P721" s="80">
        <f ca="1">ROUND(O721*Key!$A$1, 2)</f>
        <v>0</v>
      </c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</row>
    <row r="722" spans="1:30" ht="12.75" hidden="1">
      <c r="A722" s="10" t="s">
        <v>17</v>
      </c>
      <c r="B722" s="11"/>
      <c r="C722" s="11"/>
      <c r="D722" s="11">
        <f ca="1">ROUND(C722*Key!$A$1, 2)</f>
        <v>0</v>
      </c>
      <c r="E722" s="11"/>
      <c r="F722" s="11"/>
      <c r="G722" s="11"/>
      <c r="H722" s="11">
        <f ca="1">ROUND(G722*Key!$A$1, 2)</f>
        <v>0</v>
      </c>
      <c r="I722" s="11"/>
      <c r="J722" s="11"/>
      <c r="K722" s="11"/>
      <c r="L722" s="11">
        <f ca="1">ROUND(K722*Key!$A$1, 2)</f>
        <v>0</v>
      </c>
      <c r="M722" s="11"/>
      <c r="N722" s="11"/>
      <c r="O722" s="11"/>
      <c r="P722" s="80">
        <f ca="1">ROUND(O722*Key!$A$1, 2)</f>
        <v>0</v>
      </c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</row>
    <row r="723" spans="1:30" ht="12.75" hidden="1">
      <c r="A723" s="10" t="s">
        <v>18</v>
      </c>
      <c r="B723" s="11"/>
      <c r="C723" s="18"/>
      <c r="D723" s="11">
        <f ca="1">ROUND(C723*Key!$A$1, 2)</f>
        <v>0</v>
      </c>
      <c r="E723" s="11"/>
      <c r="F723" s="11"/>
      <c r="G723" s="18"/>
      <c r="H723" s="11">
        <f ca="1">ROUND(G723*Key!$A$1, 2)</f>
        <v>0</v>
      </c>
      <c r="I723" s="11"/>
      <c r="J723" s="11"/>
      <c r="K723" s="18"/>
      <c r="L723" s="11">
        <f ca="1">ROUND(K723*Key!$A$1, 2)</f>
        <v>0</v>
      </c>
      <c r="M723" s="11"/>
      <c r="N723" s="11"/>
      <c r="O723" s="18"/>
      <c r="P723" s="80">
        <f ca="1">ROUND(O723*Key!$A$1, 2)</f>
        <v>0</v>
      </c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</row>
    <row r="724" spans="1:30" ht="12.75" hidden="1">
      <c r="A724" s="10" t="s">
        <v>19</v>
      </c>
      <c r="B724" s="11"/>
      <c r="C724" s="11"/>
      <c r="D724" s="11">
        <f ca="1">ROUND(C724*Key!$A$1, 2)</f>
        <v>0</v>
      </c>
      <c r="E724" s="11"/>
      <c r="F724" s="11"/>
      <c r="G724" s="11"/>
      <c r="H724" s="11">
        <f ca="1">ROUND(G724*Key!$A$1, 2)</f>
        <v>0</v>
      </c>
      <c r="I724" s="11"/>
      <c r="J724" s="11"/>
      <c r="K724" s="11"/>
      <c r="L724" s="11">
        <f ca="1">ROUND(K724*Key!$A$1, 2)</f>
        <v>0</v>
      </c>
      <c r="M724" s="11"/>
      <c r="N724" s="11"/>
      <c r="O724" s="11"/>
      <c r="P724" s="80">
        <f ca="1">ROUND(O724*Key!$A$1, 2)</f>
        <v>0</v>
      </c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</row>
    <row r="725" spans="1:30" ht="12.75" hidden="1">
      <c r="A725" s="10" t="s">
        <v>20</v>
      </c>
      <c r="B725" s="11"/>
      <c r="C725" s="11"/>
      <c r="D725" s="11">
        <f ca="1">ROUND(C725*Key!$A$1, 2)</f>
        <v>0</v>
      </c>
      <c r="E725" s="11"/>
      <c r="F725" s="11"/>
      <c r="G725" s="11"/>
      <c r="H725" s="11">
        <f ca="1">ROUND(G725*Key!$A$1, 2)</f>
        <v>0</v>
      </c>
      <c r="I725" s="11"/>
      <c r="J725" s="11"/>
      <c r="K725" s="11"/>
      <c r="L725" s="11">
        <f ca="1">ROUND(K725*Key!$A$1, 2)</f>
        <v>0</v>
      </c>
      <c r="M725" s="11"/>
      <c r="N725" s="11"/>
      <c r="O725" s="11"/>
      <c r="P725" s="80">
        <f ca="1">ROUND(O725*Key!$A$1, 2)</f>
        <v>0</v>
      </c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</row>
    <row r="726" spans="1:30" ht="12.75" hidden="1">
      <c r="A726" s="10" t="s">
        <v>22</v>
      </c>
      <c r="B726" s="11"/>
      <c r="C726" s="11"/>
      <c r="D726" s="11">
        <f ca="1">ROUND(C726*Key!$A$1, 2)</f>
        <v>0</v>
      </c>
      <c r="E726" s="11"/>
      <c r="F726" s="11"/>
      <c r="G726" s="11"/>
      <c r="H726" s="11">
        <f ca="1">ROUND(G726*Key!$A$1, 2)</f>
        <v>0</v>
      </c>
      <c r="I726" s="11"/>
      <c r="J726" s="11"/>
      <c r="K726" s="11"/>
      <c r="L726" s="11">
        <f ca="1">ROUND(K726*Key!$A$1, 2)</f>
        <v>0</v>
      </c>
      <c r="M726" s="11"/>
      <c r="N726" s="11"/>
      <c r="O726" s="11"/>
      <c r="P726" s="80">
        <f ca="1">ROUND(O726*Key!$A$1, 2)</f>
        <v>0</v>
      </c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</row>
    <row r="727" spans="1:30" ht="12.75" hidden="1">
      <c r="A727" s="10" t="s">
        <v>23</v>
      </c>
      <c r="B727" s="11"/>
      <c r="C727" s="11"/>
      <c r="D727" s="11">
        <f ca="1">ROUND(C727*Key!$A$1, 2)</f>
        <v>0</v>
      </c>
      <c r="E727" s="11"/>
      <c r="F727" s="11"/>
      <c r="G727" s="11"/>
      <c r="H727" s="11">
        <f ca="1">ROUND(G727*Key!$A$1, 2)</f>
        <v>0</v>
      </c>
      <c r="I727" s="11"/>
      <c r="J727" s="11"/>
      <c r="K727" s="11"/>
      <c r="L727" s="11">
        <f ca="1">ROUND(K727*Key!$A$1, 2)</f>
        <v>0</v>
      </c>
      <c r="M727" s="11"/>
      <c r="N727" s="11"/>
      <c r="O727" s="11"/>
      <c r="P727" s="80">
        <f ca="1">ROUND(O727*Key!$A$1, 2)</f>
        <v>0</v>
      </c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</row>
    <row r="728" spans="1:30" ht="12.75" hidden="1">
      <c r="A728" s="10" t="s">
        <v>24</v>
      </c>
      <c r="B728" s="11"/>
      <c r="C728" s="11"/>
      <c r="D728" s="11">
        <f ca="1">ROUND(C728*Key!$A$1, 2)</f>
        <v>0</v>
      </c>
      <c r="E728" s="11"/>
      <c r="F728" s="11"/>
      <c r="G728" s="11"/>
      <c r="H728" s="11">
        <f ca="1">ROUND(G728*Key!$A$1, 2)</f>
        <v>0</v>
      </c>
      <c r="I728" s="11"/>
      <c r="J728" s="11"/>
      <c r="K728" s="11"/>
      <c r="L728" s="11">
        <f ca="1">ROUND(K728*Key!$A$1, 2)</f>
        <v>0</v>
      </c>
      <c r="M728" s="11"/>
      <c r="N728" s="11"/>
      <c r="O728" s="11"/>
      <c r="P728" s="80">
        <f ca="1">ROUND(O728*Key!$A$1, 2)</f>
        <v>0</v>
      </c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</row>
    <row r="729" spans="1:30" ht="12.75" hidden="1">
      <c r="A729" s="10" t="s">
        <v>25</v>
      </c>
      <c r="B729" s="11"/>
      <c r="C729" s="11"/>
      <c r="D729" s="11">
        <f ca="1">ROUND(C729*Key!$A$1, 2)</f>
        <v>0</v>
      </c>
      <c r="E729" s="11"/>
      <c r="F729" s="11"/>
      <c r="G729" s="11"/>
      <c r="H729" s="11">
        <f ca="1">ROUND(G729*Key!$A$1, 2)</f>
        <v>0</v>
      </c>
      <c r="I729" s="11"/>
      <c r="J729" s="11"/>
      <c r="K729" s="11"/>
      <c r="L729" s="11">
        <f ca="1">ROUND(K729*Key!$A$1, 2)</f>
        <v>0</v>
      </c>
      <c r="M729" s="11"/>
      <c r="N729" s="11"/>
      <c r="O729" s="11"/>
      <c r="P729" s="80">
        <f ca="1">ROUND(O729*Key!$A$1, 2)</f>
        <v>0</v>
      </c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</row>
    <row r="730" spans="1:30" ht="12.75" hidden="1">
      <c r="A730" s="12" t="s">
        <v>26</v>
      </c>
      <c r="B730" s="13"/>
      <c r="C730" s="13"/>
      <c r="D730" s="13">
        <f ca="1">ROUND(C730*Key!$A$1, 2)</f>
        <v>0</v>
      </c>
      <c r="E730" s="13"/>
      <c r="F730" s="13"/>
      <c r="G730" s="13"/>
      <c r="H730" s="13">
        <f ca="1">ROUND(G730*Key!$A$1, 2)</f>
        <v>0</v>
      </c>
      <c r="I730" s="13"/>
      <c r="J730" s="13"/>
      <c r="K730" s="13"/>
      <c r="L730" s="13">
        <f ca="1">ROUND(K730*Key!$A$1, 2)</f>
        <v>0</v>
      </c>
      <c r="M730" s="13"/>
      <c r="N730" s="13"/>
      <c r="O730" s="13"/>
      <c r="P730" s="13">
        <f ca="1">ROUND(O730*Key!$A$1, 2)</f>
        <v>0</v>
      </c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</row>
    <row r="731" spans="1:30" ht="12.75" hidden="1">
      <c r="A731" s="8" t="s">
        <v>2</v>
      </c>
      <c r="B731" s="9" t="s">
        <v>28</v>
      </c>
      <c r="C731" s="9" t="s">
        <v>4</v>
      </c>
      <c r="D731" s="9" t="s">
        <v>5</v>
      </c>
      <c r="E731" s="9"/>
      <c r="F731" s="9" t="s">
        <v>29</v>
      </c>
      <c r="G731" s="9" t="s">
        <v>4</v>
      </c>
      <c r="H731" s="9" t="s">
        <v>5</v>
      </c>
      <c r="I731" s="9"/>
      <c r="J731" s="9" t="s">
        <v>30</v>
      </c>
      <c r="K731" s="9" t="s">
        <v>4</v>
      </c>
      <c r="L731" s="9" t="s">
        <v>5</v>
      </c>
      <c r="M731" s="9"/>
      <c r="N731" s="9" t="s">
        <v>31</v>
      </c>
      <c r="O731" s="9" t="s">
        <v>4</v>
      </c>
      <c r="P731" s="79" t="s">
        <v>5</v>
      </c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</row>
    <row r="732" spans="1:30" ht="12.75" hidden="1">
      <c r="A732" s="10" t="s">
        <v>10</v>
      </c>
      <c r="B732" s="11"/>
      <c r="C732" s="18"/>
      <c r="D732" s="11">
        <f ca="1">ROUND(C732*Key!$A$1, 2)</f>
        <v>0</v>
      </c>
      <c r="E732" s="11"/>
      <c r="F732" s="11"/>
      <c r="G732" s="18"/>
      <c r="H732" s="11">
        <f ca="1">ROUND(G732*Key!$A$1, 2)</f>
        <v>0</v>
      </c>
      <c r="I732" s="11"/>
      <c r="J732" s="11"/>
      <c r="K732" s="18"/>
      <c r="L732" s="11">
        <f ca="1">ROUND(K732*Key!$A$1, 2)</f>
        <v>0</v>
      </c>
      <c r="M732" s="11"/>
      <c r="N732" s="11"/>
      <c r="O732" s="18"/>
      <c r="P732" s="80">
        <f ca="1">ROUND(O732*Key!$A$1, 2)</f>
        <v>0</v>
      </c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</row>
    <row r="733" spans="1:30" ht="12.75" hidden="1">
      <c r="A733" s="19" t="s">
        <v>9</v>
      </c>
      <c r="B733" s="11"/>
      <c r="C733" s="18"/>
      <c r="D733" s="11">
        <f ca="1">ROUND(C733*Key!$A$1, 2)</f>
        <v>0</v>
      </c>
      <c r="E733" s="11"/>
      <c r="F733" s="11"/>
      <c r="G733" s="18"/>
      <c r="H733" s="11">
        <f ca="1">ROUND(G733*Key!$A$1, 2)</f>
        <v>0</v>
      </c>
      <c r="I733" s="11"/>
      <c r="J733" s="11"/>
      <c r="K733" s="18"/>
      <c r="L733" s="11">
        <f ca="1">ROUND(K733*Key!$A$1, 2)</f>
        <v>0</v>
      </c>
      <c r="M733" s="11"/>
      <c r="N733" s="11"/>
      <c r="O733" s="18"/>
      <c r="P733" s="80">
        <f ca="1">ROUND(O733*Key!$A$1, 2)</f>
        <v>0</v>
      </c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</row>
    <row r="734" spans="1:30" ht="12.75" hidden="1">
      <c r="A734" s="10" t="s">
        <v>11</v>
      </c>
      <c r="B734" s="11"/>
      <c r="C734" s="11"/>
      <c r="D734" s="11">
        <f ca="1">ROUND(C734*Key!$A$1, 2)</f>
        <v>0</v>
      </c>
      <c r="E734" s="11"/>
      <c r="F734" s="11"/>
      <c r="G734" s="11"/>
      <c r="H734" s="11">
        <f ca="1">ROUND(G734*Key!$A$1, 2)</f>
        <v>0</v>
      </c>
      <c r="I734" s="11"/>
      <c r="J734" s="11"/>
      <c r="K734" s="11"/>
      <c r="L734" s="11">
        <f ca="1">ROUND(K734*Key!$A$1, 2)</f>
        <v>0</v>
      </c>
      <c r="M734" s="11"/>
      <c r="N734" s="11"/>
      <c r="O734" s="11"/>
      <c r="P734" s="80">
        <f ca="1">ROUND(O734*Key!$A$1, 2)</f>
        <v>0</v>
      </c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</row>
    <row r="735" spans="1:30" ht="12.75" hidden="1">
      <c r="A735" s="19" t="s">
        <v>12</v>
      </c>
      <c r="B735" s="11"/>
      <c r="C735" s="11"/>
      <c r="D735" s="11">
        <f ca="1">ROUND(C735*Key!$A$1, 2)</f>
        <v>0</v>
      </c>
      <c r="E735" s="11"/>
      <c r="F735" s="11"/>
      <c r="G735" s="18"/>
      <c r="H735" s="11">
        <f ca="1">ROUND(G735*Key!$A$1, 2)</f>
        <v>0</v>
      </c>
      <c r="I735" s="11"/>
      <c r="J735" s="11"/>
      <c r="K735" s="18"/>
      <c r="L735" s="11">
        <f ca="1">ROUND(K735*Key!$A$1, 2)</f>
        <v>0</v>
      </c>
      <c r="M735" s="11"/>
      <c r="N735" s="11"/>
      <c r="O735" s="18"/>
      <c r="P735" s="80">
        <f ca="1">ROUND(O735*Key!$A$1, 2)</f>
        <v>0</v>
      </c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</row>
    <row r="736" spans="1:30" ht="12.75" hidden="1">
      <c r="A736" s="19" t="s">
        <v>13</v>
      </c>
      <c r="B736" s="11"/>
      <c r="C736" s="18"/>
      <c r="D736" s="11">
        <f ca="1">ROUND(C736*Key!$A$1, 2)</f>
        <v>0</v>
      </c>
      <c r="E736" s="11"/>
      <c r="F736" s="11"/>
      <c r="G736" s="18"/>
      <c r="H736" s="11">
        <f ca="1">ROUND(G736*Key!$A$1, 2)</f>
        <v>0</v>
      </c>
      <c r="I736" s="11"/>
      <c r="J736" s="11"/>
      <c r="K736" s="18"/>
      <c r="L736" s="11">
        <f ca="1">ROUND(K736*Key!$A$1, 2)</f>
        <v>0</v>
      </c>
      <c r="M736" s="11"/>
      <c r="N736" s="11"/>
      <c r="O736" s="18"/>
      <c r="P736" s="80">
        <f ca="1">ROUND(O736*Key!$A$1, 2)</f>
        <v>0</v>
      </c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</row>
    <row r="737" spans="1:30" ht="12.75" hidden="1">
      <c r="A737" s="19" t="s">
        <v>32</v>
      </c>
      <c r="B737" s="11"/>
      <c r="C737" s="18"/>
      <c r="D737" s="11">
        <f ca="1">ROUND(C737*Key!$A$1, 2)</f>
        <v>0</v>
      </c>
      <c r="E737" s="11"/>
      <c r="F737" s="11"/>
      <c r="G737" s="18"/>
      <c r="H737" s="11">
        <f ca="1">ROUND(G737*Key!$A$1, 2)</f>
        <v>0</v>
      </c>
      <c r="I737" s="11"/>
      <c r="J737" s="11"/>
      <c r="K737" s="18"/>
      <c r="L737" s="11">
        <f ca="1">ROUND(K737*Key!$A$1, 2)</f>
        <v>0</v>
      </c>
      <c r="M737" s="11"/>
      <c r="N737" s="11"/>
      <c r="O737" s="18"/>
      <c r="P737" s="80">
        <f ca="1">ROUND(O737*Key!$A$1, 2)</f>
        <v>0</v>
      </c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</row>
    <row r="738" spans="1:30" ht="12.75" hidden="1">
      <c r="A738" s="19" t="s">
        <v>15</v>
      </c>
      <c r="B738" s="11"/>
      <c r="C738" s="11"/>
      <c r="D738" s="11">
        <f ca="1">ROUND(C738*Key!$A$1, 2)</f>
        <v>0</v>
      </c>
      <c r="E738" s="11"/>
      <c r="F738" s="11"/>
      <c r="G738" s="11"/>
      <c r="H738" s="11">
        <f ca="1">ROUND(G738*Key!$A$1, 2)</f>
        <v>0</v>
      </c>
      <c r="I738" s="11"/>
      <c r="J738" s="11"/>
      <c r="K738" s="11"/>
      <c r="L738" s="11">
        <f ca="1">ROUND(K738*Key!$A$1, 2)</f>
        <v>0</v>
      </c>
      <c r="M738" s="11"/>
      <c r="N738" s="11"/>
      <c r="O738" s="11"/>
      <c r="P738" s="80">
        <f ca="1">ROUND(O738*Key!$A$1, 2)</f>
        <v>0</v>
      </c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</row>
    <row r="739" spans="1:30" ht="12.75" hidden="1">
      <c r="A739" s="10" t="s">
        <v>16</v>
      </c>
      <c r="B739" s="11"/>
      <c r="C739" s="11"/>
      <c r="D739" s="11">
        <f ca="1">ROUND(C739*Key!$A$1, 2)</f>
        <v>0</v>
      </c>
      <c r="E739" s="11"/>
      <c r="F739" s="11"/>
      <c r="G739" s="11"/>
      <c r="H739" s="11">
        <f ca="1">ROUND(G739*Key!$A$1, 2)</f>
        <v>0</v>
      </c>
      <c r="I739" s="11"/>
      <c r="J739" s="11"/>
      <c r="K739" s="11"/>
      <c r="L739" s="11">
        <f ca="1">ROUND(K739*Key!$A$1, 2)</f>
        <v>0</v>
      </c>
      <c r="M739" s="11"/>
      <c r="N739" s="11"/>
      <c r="O739" s="11"/>
      <c r="P739" s="80">
        <f ca="1">ROUND(O739*Key!$A$1, 2)</f>
        <v>0</v>
      </c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</row>
    <row r="740" spans="1:30" ht="12.75" hidden="1">
      <c r="A740" s="10" t="s">
        <v>17</v>
      </c>
      <c r="B740" s="11"/>
      <c r="C740" s="11"/>
      <c r="D740" s="11">
        <f ca="1">ROUND(C740*Key!$A$1, 2)</f>
        <v>0</v>
      </c>
      <c r="E740" s="11"/>
      <c r="F740" s="11"/>
      <c r="G740" s="11"/>
      <c r="H740" s="11">
        <f ca="1">ROUND(G740*Key!$A$1, 2)</f>
        <v>0</v>
      </c>
      <c r="I740" s="11"/>
      <c r="J740" s="11"/>
      <c r="K740" s="11"/>
      <c r="L740" s="11">
        <f ca="1">ROUND(K740*Key!$A$1, 2)</f>
        <v>0</v>
      </c>
      <c r="M740" s="11"/>
      <c r="N740" s="11"/>
      <c r="O740" s="11"/>
      <c r="P740" s="80">
        <f ca="1">ROUND(O740*Key!$A$1, 2)</f>
        <v>0</v>
      </c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</row>
    <row r="741" spans="1:30" ht="12.75" hidden="1">
      <c r="A741" s="10" t="s">
        <v>18</v>
      </c>
      <c r="B741" s="11"/>
      <c r="C741" s="18"/>
      <c r="D741" s="11">
        <f ca="1">ROUND(C741*Key!$A$1, 2)</f>
        <v>0</v>
      </c>
      <c r="E741" s="11"/>
      <c r="F741" s="11"/>
      <c r="G741" s="18"/>
      <c r="H741" s="11">
        <f ca="1">ROUND(G741*Key!$A$1, 2)</f>
        <v>0</v>
      </c>
      <c r="I741" s="11"/>
      <c r="J741" s="11"/>
      <c r="K741" s="18"/>
      <c r="L741" s="11">
        <f ca="1">ROUND(K741*Key!$A$1, 2)</f>
        <v>0</v>
      </c>
      <c r="M741" s="11"/>
      <c r="N741" s="11"/>
      <c r="O741" s="18"/>
      <c r="P741" s="80">
        <f ca="1">ROUND(O741*Key!$A$1, 2)</f>
        <v>0</v>
      </c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</row>
    <row r="742" spans="1:30" ht="12.75" hidden="1">
      <c r="A742" s="10" t="s">
        <v>19</v>
      </c>
      <c r="B742" s="11"/>
      <c r="C742" s="11"/>
      <c r="D742" s="11">
        <f ca="1">ROUND(C742*Key!$A$1, 2)</f>
        <v>0</v>
      </c>
      <c r="E742" s="11"/>
      <c r="F742" s="11"/>
      <c r="G742" s="11"/>
      <c r="H742" s="11">
        <f ca="1">ROUND(G742*Key!$A$1, 2)</f>
        <v>0</v>
      </c>
      <c r="I742" s="11"/>
      <c r="J742" s="11"/>
      <c r="K742" s="11"/>
      <c r="L742" s="11">
        <f ca="1">ROUND(K742*Key!$A$1, 2)</f>
        <v>0</v>
      </c>
      <c r="M742" s="11"/>
      <c r="N742" s="11"/>
      <c r="O742" s="11"/>
      <c r="P742" s="80">
        <f ca="1">ROUND(O742*Key!$A$1, 2)</f>
        <v>0</v>
      </c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</row>
    <row r="743" spans="1:30" ht="12.75" hidden="1">
      <c r="A743" s="10" t="s">
        <v>20</v>
      </c>
      <c r="B743" s="11"/>
      <c r="C743" s="11"/>
      <c r="D743" s="11">
        <f ca="1">ROUND(C743*Key!$A$1, 2)</f>
        <v>0</v>
      </c>
      <c r="E743" s="11"/>
      <c r="F743" s="11"/>
      <c r="G743" s="11"/>
      <c r="H743" s="11">
        <f ca="1">ROUND(G743*Key!$A$1, 2)</f>
        <v>0</v>
      </c>
      <c r="I743" s="11"/>
      <c r="J743" s="11"/>
      <c r="K743" s="11"/>
      <c r="L743" s="11">
        <f ca="1">ROUND(K743*Key!$A$1, 2)</f>
        <v>0</v>
      </c>
      <c r="M743" s="11"/>
      <c r="N743" s="11"/>
      <c r="O743" s="11"/>
      <c r="P743" s="80">
        <f ca="1">ROUND(O743*Key!$A$1, 2)</f>
        <v>0</v>
      </c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</row>
    <row r="744" spans="1:30" ht="12.75" hidden="1">
      <c r="A744" s="10" t="s">
        <v>22</v>
      </c>
      <c r="B744" s="11"/>
      <c r="C744" s="11"/>
      <c r="D744" s="11">
        <f ca="1">ROUND(C744*Key!$A$1, 2)</f>
        <v>0</v>
      </c>
      <c r="E744" s="11"/>
      <c r="F744" s="11"/>
      <c r="G744" s="11"/>
      <c r="H744" s="11">
        <f ca="1">ROUND(G744*Key!$A$1, 2)</f>
        <v>0</v>
      </c>
      <c r="I744" s="11"/>
      <c r="J744" s="11"/>
      <c r="K744" s="11"/>
      <c r="L744" s="11">
        <f ca="1">ROUND(K744*Key!$A$1, 2)</f>
        <v>0</v>
      </c>
      <c r="M744" s="11"/>
      <c r="N744" s="11"/>
      <c r="O744" s="11"/>
      <c r="P744" s="80">
        <f ca="1">ROUND(O744*Key!$A$1, 2)</f>
        <v>0</v>
      </c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</row>
    <row r="745" spans="1:30" ht="12.75" hidden="1">
      <c r="A745" s="10" t="s">
        <v>23</v>
      </c>
      <c r="B745" s="11"/>
      <c r="C745" s="11"/>
      <c r="D745" s="11">
        <f ca="1">ROUND(C745*Key!$A$1, 2)</f>
        <v>0</v>
      </c>
      <c r="E745" s="11"/>
      <c r="F745" s="11"/>
      <c r="G745" s="11"/>
      <c r="H745" s="11">
        <f ca="1">ROUND(G745*Key!$A$1, 2)</f>
        <v>0</v>
      </c>
      <c r="I745" s="11"/>
      <c r="J745" s="11"/>
      <c r="K745" s="11"/>
      <c r="L745" s="11">
        <f ca="1">ROUND(K745*Key!$A$1, 2)</f>
        <v>0</v>
      </c>
      <c r="M745" s="11"/>
      <c r="N745" s="11"/>
      <c r="O745" s="11"/>
      <c r="P745" s="80">
        <f ca="1">ROUND(O745*Key!$A$1, 2)</f>
        <v>0</v>
      </c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</row>
    <row r="746" spans="1:30" ht="12.75" hidden="1">
      <c r="A746" s="10" t="s">
        <v>24</v>
      </c>
      <c r="B746" s="11"/>
      <c r="C746" s="11"/>
      <c r="D746" s="11">
        <f ca="1">ROUND(C746*Key!$A$1, 2)</f>
        <v>0</v>
      </c>
      <c r="E746" s="11"/>
      <c r="F746" s="11"/>
      <c r="G746" s="11"/>
      <c r="H746" s="11">
        <f ca="1">ROUND(G746*Key!$A$1, 2)</f>
        <v>0</v>
      </c>
      <c r="I746" s="11"/>
      <c r="J746" s="11"/>
      <c r="K746" s="11"/>
      <c r="L746" s="11">
        <f ca="1">ROUND(K746*Key!$A$1, 2)</f>
        <v>0</v>
      </c>
      <c r="M746" s="11"/>
      <c r="N746" s="11"/>
      <c r="O746" s="11"/>
      <c r="P746" s="80">
        <f ca="1">ROUND(O746*Key!$A$1, 2)</f>
        <v>0</v>
      </c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</row>
    <row r="747" spans="1:30" ht="12.75" hidden="1">
      <c r="A747" s="10" t="s">
        <v>25</v>
      </c>
      <c r="B747" s="11"/>
      <c r="C747" s="11"/>
      <c r="D747" s="11">
        <f ca="1">ROUND(C747*Key!$A$1, 2)</f>
        <v>0</v>
      </c>
      <c r="E747" s="11"/>
      <c r="F747" s="11"/>
      <c r="G747" s="11"/>
      <c r="H747" s="11">
        <f ca="1">ROUND(G747*Key!$A$1, 2)</f>
        <v>0</v>
      </c>
      <c r="I747" s="11"/>
      <c r="J747" s="11"/>
      <c r="K747" s="11"/>
      <c r="L747" s="11">
        <f ca="1">ROUND(K747*Key!$A$1, 2)</f>
        <v>0</v>
      </c>
      <c r="M747" s="11"/>
      <c r="N747" s="11"/>
      <c r="O747" s="11"/>
      <c r="P747" s="80">
        <f ca="1">ROUND(O747*Key!$A$1, 2)</f>
        <v>0</v>
      </c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</row>
    <row r="748" spans="1:30" ht="12.75" hidden="1">
      <c r="A748" s="12" t="s">
        <v>26</v>
      </c>
      <c r="B748" s="13"/>
      <c r="C748" s="13"/>
      <c r="D748" s="13">
        <f ca="1">ROUND(C748*Key!$A$1, 2)</f>
        <v>0</v>
      </c>
      <c r="E748" s="13"/>
      <c r="F748" s="13"/>
      <c r="G748" s="13"/>
      <c r="H748" s="13">
        <f ca="1">ROUND(G748*Key!$A$1, 2)</f>
        <v>0</v>
      </c>
      <c r="I748" s="13"/>
      <c r="J748" s="13"/>
      <c r="K748" s="13"/>
      <c r="L748" s="13">
        <f ca="1">ROUND(K748*Key!$A$1, 2)</f>
        <v>0</v>
      </c>
      <c r="M748" s="13"/>
      <c r="N748" s="13"/>
      <c r="O748" s="13"/>
      <c r="P748" s="13">
        <f ca="1">ROUND(O748*Key!$A$1, 2)</f>
        <v>0</v>
      </c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</row>
    <row r="749" spans="1:30" ht="12.75" hidden="1">
      <c r="A749" s="8" t="s">
        <v>2</v>
      </c>
      <c r="B749" s="9" t="s">
        <v>28</v>
      </c>
      <c r="C749" s="9" t="s">
        <v>4</v>
      </c>
      <c r="D749" s="9" t="s">
        <v>5</v>
      </c>
      <c r="E749" s="9"/>
      <c r="F749" s="9" t="s">
        <v>29</v>
      </c>
      <c r="G749" s="9" t="s">
        <v>4</v>
      </c>
      <c r="H749" s="9" t="s">
        <v>5</v>
      </c>
      <c r="I749" s="9"/>
      <c r="J749" s="9" t="s">
        <v>30</v>
      </c>
      <c r="K749" s="9" t="s">
        <v>4</v>
      </c>
      <c r="L749" s="9" t="s">
        <v>5</v>
      </c>
      <c r="M749" s="9"/>
      <c r="N749" s="9" t="s">
        <v>31</v>
      </c>
      <c r="O749" s="9" t="s">
        <v>4</v>
      </c>
      <c r="P749" s="79" t="s">
        <v>5</v>
      </c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</row>
    <row r="750" spans="1:30" ht="12.75" hidden="1">
      <c r="A750" s="10" t="s">
        <v>10</v>
      </c>
      <c r="B750" s="11"/>
      <c r="C750" s="18"/>
      <c r="D750" s="11">
        <f ca="1">ROUND(C750*Key!$A$1, 2)</f>
        <v>0</v>
      </c>
      <c r="E750" s="11"/>
      <c r="F750" s="11"/>
      <c r="G750" s="18"/>
      <c r="H750" s="11">
        <f ca="1">ROUND(G750*Key!$A$1, 2)</f>
        <v>0</v>
      </c>
      <c r="I750" s="11"/>
      <c r="J750" s="11"/>
      <c r="K750" s="18"/>
      <c r="L750" s="11">
        <f ca="1">ROUND(K750*Key!$A$1, 2)</f>
        <v>0</v>
      </c>
      <c r="M750" s="11"/>
      <c r="N750" s="11"/>
      <c r="O750" s="18"/>
      <c r="P750" s="80">
        <f ca="1">ROUND(O750*Key!$A$1, 2)</f>
        <v>0</v>
      </c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</row>
    <row r="751" spans="1:30" ht="12.75" hidden="1">
      <c r="A751" s="19" t="s">
        <v>9</v>
      </c>
      <c r="B751" s="11"/>
      <c r="C751" s="18"/>
      <c r="D751" s="11">
        <f ca="1">ROUND(C751*Key!$A$1, 2)</f>
        <v>0</v>
      </c>
      <c r="E751" s="11"/>
      <c r="F751" s="11"/>
      <c r="G751" s="18"/>
      <c r="H751" s="11">
        <f ca="1">ROUND(G751*Key!$A$1, 2)</f>
        <v>0</v>
      </c>
      <c r="I751" s="11"/>
      <c r="J751" s="11"/>
      <c r="K751" s="18"/>
      <c r="L751" s="11">
        <f ca="1">ROUND(K751*Key!$A$1, 2)</f>
        <v>0</v>
      </c>
      <c r="M751" s="11"/>
      <c r="N751" s="11"/>
      <c r="O751" s="18"/>
      <c r="P751" s="80">
        <f ca="1">ROUND(O751*Key!$A$1, 2)</f>
        <v>0</v>
      </c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</row>
    <row r="752" spans="1:30" ht="12.75" hidden="1">
      <c r="A752" s="10" t="s">
        <v>11</v>
      </c>
      <c r="B752" s="11"/>
      <c r="C752" s="11"/>
      <c r="D752" s="11">
        <f ca="1">ROUND(C752*Key!$A$1, 2)</f>
        <v>0</v>
      </c>
      <c r="E752" s="11"/>
      <c r="F752" s="11"/>
      <c r="G752" s="11"/>
      <c r="H752" s="11">
        <f ca="1">ROUND(G752*Key!$A$1, 2)</f>
        <v>0</v>
      </c>
      <c r="I752" s="11"/>
      <c r="J752" s="11"/>
      <c r="K752" s="11"/>
      <c r="L752" s="11">
        <f ca="1">ROUND(K752*Key!$A$1, 2)</f>
        <v>0</v>
      </c>
      <c r="M752" s="11"/>
      <c r="N752" s="11"/>
      <c r="O752" s="11"/>
      <c r="P752" s="80">
        <f ca="1">ROUND(O752*Key!$A$1, 2)</f>
        <v>0</v>
      </c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</row>
    <row r="753" spans="1:30" ht="12.75" hidden="1">
      <c r="A753" s="19" t="s">
        <v>12</v>
      </c>
      <c r="B753" s="11"/>
      <c r="C753" s="11"/>
      <c r="D753" s="11">
        <f ca="1">ROUND(C753*Key!$A$1, 2)</f>
        <v>0</v>
      </c>
      <c r="E753" s="11"/>
      <c r="F753" s="11"/>
      <c r="G753" s="18"/>
      <c r="H753" s="11">
        <f ca="1">ROUND(G753*Key!$A$1, 2)</f>
        <v>0</v>
      </c>
      <c r="I753" s="11"/>
      <c r="J753" s="11"/>
      <c r="K753" s="18"/>
      <c r="L753" s="11">
        <f ca="1">ROUND(K753*Key!$A$1, 2)</f>
        <v>0</v>
      </c>
      <c r="M753" s="11"/>
      <c r="N753" s="11"/>
      <c r="O753" s="18"/>
      <c r="P753" s="80">
        <f ca="1">ROUND(O753*Key!$A$1, 2)</f>
        <v>0</v>
      </c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</row>
    <row r="754" spans="1:30" ht="12.75" hidden="1">
      <c r="A754" s="19" t="s">
        <v>13</v>
      </c>
      <c r="B754" s="11"/>
      <c r="C754" s="18"/>
      <c r="D754" s="11">
        <f ca="1">ROUND(C754*Key!$A$1, 2)</f>
        <v>0</v>
      </c>
      <c r="E754" s="11"/>
      <c r="F754" s="11"/>
      <c r="G754" s="18"/>
      <c r="H754" s="11">
        <f ca="1">ROUND(G754*Key!$A$1, 2)</f>
        <v>0</v>
      </c>
      <c r="I754" s="11"/>
      <c r="J754" s="11"/>
      <c r="K754" s="18"/>
      <c r="L754" s="11">
        <f ca="1">ROUND(K754*Key!$A$1, 2)</f>
        <v>0</v>
      </c>
      <c r="M754" s="11"/>
      <c r="N754" s="11"/>
      <c r="O754" s="18"/>
      <c r="P754" s="80">
        <f ca="1">ROUND(O754*Key!$A$1, 2)</f>
        <v>0</v>
      </c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</row>
    <row r="755" spans="1:30" ht="12.75" hidden="1">
      <c r="A755" s="19" t="s">
        <v>32</v>
      </c>
      <c r="B755" s="11"/>
      <c r="C755" s="18"/>
      <c r="D755" s="11">
        <f ca="1">ROUND(C755*Key!$A$1, 2)</f>
        <v>0</v>
      </c>
      <c r="E755" s="11"/>
      <c r="F755" s="11"/>
      <c r="G755" s="18"/>
      <c r="H755" s="11">
        <f ca="1">ROUND(G755*Key!$A$1, 2)</f>
        <v>0</v>
      </c>
      <c r="I755" s="11"/>
      <c r="J755" s="11"/>
      <c r="K755" s="18"/>
      <c r="L755" s="11">
        <f ca="1">ROUND(K755*Key!$A$1, 2)</f>
        <v>0</v>
      </c>
      <c r="M755" s="11"/>
      <c r="N755" s="11"/>
      <c r="O755" s="18"/>
      <c r="P755" s="80">
        <f ca="1">ROUND(O755*Key!$A$1, 2)</f>
        <v>0</v>
      </c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</row>
    <row r="756" spans="1:30" ht="12.75" hidden="1">
      <c r="A756" s="19" t="s">
        <v>15</v>
      </c>
      <c r="B756" s="11"/>
      <c r="C756" s="11"/>
      <c r="D756" s="11">
        <f ca="1">ROUND(C756*Key!$A$1, 2)</f>
        <v>0</v>
      </c>
      <c r="E756" s="11"/>
      <c r="F756" s="11"/>
      <c r="G756" s="11"/>
      <c r="H756" s="11">
        <f ca="1">ROUND(G756*Key!$A$1, 2)</f>
        <v>0</v>
      </c>
      <c r="I756" s="11"/>
      <c r="J756" s="11"/>
      <c r="K756" s="11"/>
      <c r="L756" s="11">
        <f ca="1">ROUND(K756*Key!$A$1, 2)</f>
        <v>0</v>
      </c>
      <c r="M756" s="11"/>
      <c r="N756" s="11"/>
      <c r="O756" s="11"/>
      <c r="P756" s="80">
        <f ca="1">ROUND(O756*Key!$A$1, 2)</f>
        <v>0</v>
      </c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</row>
    <row r="757" spans="1:30" ht="12.75" hidden="1">
      <c r="A757" s="10" t="s">
        <v>16</v>
      </c>
      <c r="B757" s="11"/>
      <c r="C757" s="11"/>
      <c r="D757" s="11">
        <f ca="1">ROUND(C757*Key!$A$1, 2)</f>
        <v>0</v>
      </c>
      <c r="E757" s="11"/>
      <c r="F757" s="11"/>
      <c r="G757" s="11"/>
      <c r="H757" s="11">
        <f ca="1">ROUND(G757*Key!$A$1, 2)</f>
        <v>0</v>
      </c>
      <c r="I757" s="11"/>
      <c r="J757" s="11"/>
      <c r="K757" s="11"/>
      <c r="L757" s="11">
        <f ca="1">ROUND(K757*Key!$A$1, 2)</f>
        <v>0</v>
      </c>
      <c r="M757" s="11"/>
      <c r="N757" s="11"/>
      <c r="O757" s="11"/>
      <c r="P757" s="80">
        <f ca="1">ROUND(O757*Key!$A$1, 2)</f>
        <v>0</v>
      </c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</row>
    <row r="758" spans="1:30" ht="12.75" hidden="1">
      <c r="A758" s="10" t="s">
        <v>17</v>
      </c>
      <c r="B758" s="11"/>
      <c r="C758" s="11"/>
      <c r="D758" s="11">
        <f ca="1">ROUND(C758*Key!$A$1, 2)</f>
        <v>0</v>
      </c>
      <c r="E758" s="11"/>
      <c r="F758" s="11"/>
      <c r="G758" s="11"/>
      <c r="H758" s="11">
        <f ca="1">ROUND(G758*Key!$A$1, 2)</f>
        <v>0</v>
      </c>
      <c r="I758" s="11"/>
      <c r="J758" s="11"/>
      <c r="K758" s="11"/>
      <c r="L758" s="11">
        <f ca="1">ROUND(K758*Key!$A$1, 2)</f>
        <v>0</v>
      </c>
      <c r="M758" s="11"/>
      <c r="N758" s="11"/>
      <c r="O758" s="11"/>
      <c r="P758" s="80">
        <f ca="1">ROUND(O758*Key!$A$1, 2)</f>
        <v>0</v>
      </c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</row>
    <row r="759" spans="1:30" ht="12.75" hidden="1">
      <c r="A759" s="10" t="s">
        <v>18</v>
      </c>
      <c r="B759" s="11"/>
      <c r="C759" s="18"/>
      <c r="D759" s="11">
        <f ca="1">ROUND(C759*Key!$A$1, 2)</f>
        <v>0</v>
      </c>
      <c r="E759" s="11"/>
      <c r="F759" s="11"/>
      <c r="G759" s="18"/>
      <c r="H759" s="11">
        <f ca="1">ROUND(G759*Key!$A$1, 2)</f>
        <v>0</v>
      </c>
      <c r="I759" s="11"/>
      <c r="J759" s="11"/>
      <c r="K759" s="18"/>
      <c r="L759" s="11">
        <f ca="1">ROUND(K759*Key!$A$1, 2)</f>
        <v>0</v>
      </c>
      <c r="M759" s="11"/>
      <c r="N759" s="11"/>
      <c r="O759" s="18"/>
      <c r="P759" s="80">
        <f ca="1">ROUND(O759*Key!$A$1, 2)</f>
        <v>0</v>
      </c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</row>
    <row r="760" spans="1:30" ht="12.75" hidden="1">
      <c r="A760" s="10" t="s">
        <v>19</v>
      </c>
      <c r="B760" s="11"/>
      <c r="C760" s="11"/>
      <c r="D760" s="11">
        <f ca="1">ROUND(C760*Key!$A$1, 2)</f>
        <v>0</v>
      </c>
      <c r="E760" s="11"/>
      <c r="F760" s="11"/>
      <c r="G760" s="11"/>
      <c r="H760" s="11">
        <f ca="1">ROUND(G760*Key!$A$1, 2)</f>
        <v>0</v>
      </c>
      <c r="I760" s="11"/>
      <c r="J760" s="11"/>
      <c r="K760" s="11"/>
      <c r="L760" s="11">
        <f ca="1">ROUND(K760*Key!$A$1, 2)</f>
        <v>0</v>
      </c>
      <c r="M760" s="11"/>
      <c r="N760" s="11"/>
      <c r="O760" s="11"/>
      <c r="P760" s="80">
        <f ca="1">ROUND(O760*Key!$A$1, 2)</f>
        <v>0</v>
      </c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</row>
    <row r="761" spans="1:30" ht="12.75" hidden="1">
      <c r="A761" s="10" t="s">
        <v>20</v>
      </c>
      <c r="B761" s="11"/>
      <c r="C761" s="11"/>
      <c r="D761" s="11">
        <f ca="1">ROUND(C761*Key!$A$1, 2)</f>
        <v>0</v>
      </c>
      <c r="E761" s="11"/>
      <c r="F761" s="11"/>
      <c r="G761" s="11"/>
      <c r="H761" s="11">
        <f ca="1">ROUND(G761*Key!$A$1, 2)</f>
        <v>0</v>
      </c>
      <c r="I761" s="11"/>
      <c r="J761" s="11"/>
      <c r="K761" s="11"/>
      <c r="L761" s="11">
        <f ca="1">ROUND(K761*Key!$A$1, 2)</f>
        <v>0</v>
      </c>
      <c r="M761" s="11"/>
      <c r="N761" s="11"/>
      <c r="O761" s="11"/>
      <c r="P761" s="80">
        <f ca="1">ROUND(O761*Key!$A$1, 2)</f>
        <v>0</v>
      </c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</row>
    <row r="762" spans="1:30" ht="12.75" hidden="1">
      <c r="A762" s="10" t="s">
        <v>22</v>
      </c>
      <c r="B762" s="11"/>
      <c r="C762" s="11"/>
      <c r="D762" s="11">
        <f ca="1">ROUND(C762*Key!$A$1, 2)</f>
        <v>0</v>
      </c>
      <c r="E762" s="11"/>
      <c r="F762" s="11"/>
      <c r="G762" s="11"/>
      <c r="H762" s="11">
        <f ca="1">ROUND(G762*Key!$A$1, 2)</f>
        <v>0</v>
      </c>
      <c r="I762" s="11"/>
      <c r="J762" s="11"/>
      <c r="K762" s="11"/>
      <c r="L762" s="11">
        <f ca="1">ROUND(K762*Key!$A$1, 2)</f>
        <v>0</v>
      </c>
      <c r="M762" s="11"/>
      <c r="N762" s="11"/>
      <c r="O762" s="11"/>
      <c r="P762" s="80">
        <f ca="1">ROUND(O762*Key!$A$1, 2)</f>
        <v>0</v>
      </c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</row>
    <row r="763" spans="1:30" ht="12.75" hidden="1">
      <c r="A763" s="10" t="s">
        <v>23</v>
      </c>
      <c r="B763" s="11"/>
      <c r="C763" s="11"/>
      <c r="D763" s="11">
        <f ca="1">ROUND(C763*Key!$A$1, 2)</f>
        <v>0</v>
      </c>
      <c r="E763" s="11"/>
      <c r="F763" s="11"/>
      <c r="G763" s="11"/>
      <c r="H763" s="11">
        <f ca="1">ROUND(G763*Key!$A$1, 2)</f>
        <v>0</v>
      </c>
      <c r="I763" s="11"/>
      <c r="J763" s="11"/>
      <c r="K763" s="11"/>
      <c r="L763" s="11">
        <f ca="1">ROUND(K763*Key!$A$1, 2)</f>
        <v>0</v>
      </c>
      <c r="M763" s="11"/>
      <c r="N763" s="11"/>
      <c r="O763" s="11"/>
      <c r="P763" s="80">
        <f ca="1">ROUND(O763*Key!$A$1, 2)</f>
        <v>0</v>
      </c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</row>
    <row r="764" spans="1:30" ht="12.75" hidden="1">
      <c r="A764" s="10" t="s">
        <v>24</v>
      </c>
      <c r="B764" s="11"/>
      <c r="C764" s="11"/>
      <c r="D764" s="11">
        <f ca="1">ROUND(C764*Key!$A$1, 2)</f>
        <v>0</v>
      </c>
      <c r="E764" s="11"/>
      <c r="F764" s="11"/>
      <c r="G764" s="11"/>
      <c r="H764" s="11">
        <f ca="1">ROUND(G764*Key!$A$1, 2)</f>
        <v>0</v>
      </c>
      <c r="I764" s="11"/>
      <c r="J764" s="11"/>
      <c r="K764" s="11"/>
      <c r="L764" s="11">
        <f ca="1">ROUND(K764*Key!$A$1, 2)</f>
        <v>0</v>
      </c>
      <c r="M764" s="11"/>
      <c r="N764" s="11"/>
      <c r="O764" s="11"/>
      <c r="P764" s="80">
        <f ca="1">ROUND(O764*Key!$A$1, 2)</f>
        <v>0</v>
      </c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</row>
    <row r="765" spans="1:30" ht="12.75" hidden="1">
      <c r="A765" s="10" t="s">
        <v>25</v>
      </c>
      <c r="B765" s="11"/>
      <c r="C765" s="11"/>
      <c r="D765" s="11">
        <f ca="1">ROUND(C765*Key!$A$1, 2)</f>
        <v>0</v>
      </c>
      <c r="E765" s="11"/>
      <c r="F765" s="11"/>
      <c r="G765" s="11"/>
      <c r="H765" s="11">
        <f ca="1">ROUND(G765*Key!$A$1, 2)</f>
        <v>0</v>
      </c>
      <c r="I765" s="11"/>
      <c r="J765" s="11"/>
      <c r="K765" s="11"/>
      <c r="L765" s="11">
        <f ca="1">ROUND(K765*Key!$A$1, 2)</f>
        <v>0</v>
      </c>
      <c r="M765" s="11"/>
      <c r="N765" s="11"/>
      <c r="O765" s="11"/>
      <c r="P765" s="80">
        <f ca="1">ROUND(O765*Key!$A$1, 2)</f>
        <v>0</v>
      </c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</row>
    <row r="766" spans="1:30" ht="12.75" hidden="1">
      <c r="A766" s="12" t="s">
        <v>26</v>
      </c>
      <c r="B766" s="13"/>
      <c r="C766" s="13"/>
      <c r="D766" s="13">
        <f ca="1">ROUND(C766*Key!$A$1, 2)</f>
        <v>0</v>
      </c>
      <c r="E766" s="13"/>
      <c r="F766" s="13"/>
      <c r="G766" s="13"/>
      <c r="H766" s="13">
        <f ca="1">ROUND(G766*Key!$A$1, 2)</f>
        <v>0</v>
      </c>
      <c r="I766" s="13"/>
      <c r="J766" s="13"/>
      <c r="K766" s="13"/>
      <c r="L766" s="13">
        <f ca="1">ROUND(K766*Key!$A$1, 2)</f>
        <v>0</v>
      </c>
      <c r="M766" s="13"/>
      <c r="N766" s="13"/>
      <c r="O766" s="13"/>
      <c r="P766" s="13">
        <f ca="1">ROUND(O766*Key!$A$1, 2)</f>
        <v>0</v>
      </c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</row>
    <row r="767" spans="1:30" ht="12.75" hidden="1">
      <c r="A767" s="8" t="s">
        <v>2</v>
      </c>
      <c r="B767" s="9" t="s">
        <v>28</v>
      </c>
      <c r="C767" s="9" t="s">
        <v>4</v>
      </c>
      <c r="D767" s="9" t="s">
        <v>5</v>
      </c>
      <c r="E767" s="9"/>
      <c r="F767" s="9" t="s">
        <v>29</v>
      </c>
      <c r="G767" s="9" t="s">
        <v>4</v>
      </c>
      <c r="H767" s="9" t="s">
        <v>5</v>
      </c>
      <c r="I767" s="9"/>
      <c r="J767" s="9" t="s">
        <v>30</v>
      </c>
      <c r="K767" s="9" t="s">
        <v>4</v>
      </c>
      <c r="L767" s="9" t="s">
        <v>5</v>
      </c>
      <c r="M767" s="9"/>
      <c r="N767" s="9" t="s">
        <v>31</v>
      </c>
      <c r="O767" s="9" t="s">
        <v>4</v>
      </c>
      <c r="P767" s="79" t="s">
        <v>5</v>
      </c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</row>
    <row r="768" spans="1:30" ht="12.75" hidden="1">
      <c r="A768" s="10" t="s">
        <v>10</v>
      </c>
      <c r="B768" s="11"/>
      <c r="C768" s="18"/>
      <c r="D768" s="11">
        <f ca="1">ROUND(C768*Key!$A$1, 2)</f>
        <v>0</v>
      </c>
      <c r="E768" s="11"/>
      <c r="F768" s="11"/>
      <c r="G768" s="18"/>
      <c r="H768" s="11">
        <f ca="1">ROUND(G768*Key!$A$1, 2)</f>
        <v>0</v>
      </c>
      <c r="I768" s="11"/>
      <c r="J768" s="11"/>
      <c r="K768" s="18"/>
      <c r="L768" s="11">
        <f ca="1">ROUND(K768*Key!$A$1, 2)</f>
        <v>0</v>
      </c>
      <c r="M768" s="11"/>
      <c r="N768" s="11"/>
      <c r="O768" s="18"/>
      <c r="P768" s="80">
        <f ca="1">ROUND(O768*Key!$A$1, 2)</f>
        <v>0</v>
      </c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</row>
    <row r="769" spans="1:30" ht="12.75" hidden="1">
      <c r="A769" s="19" t="s">
        <v>9</v>
      </c>
      <c r="B769" s="11"/>
      <c r="C769" s="18"/>
      <c r="D769" s="11">
        <f ca="1">ROUND(C769*Key!$A$1, 2)</f>
        <v>0</v>
      </c>
      <c r="E769" s="11"/>
      <c r="F769" s="11"/>
      <c r="G769" s="18"/>
      <c r="H769" s="11">
        <f ca="1">ROUND(G769*Key!$A$1, 2)</f>
        <v>0</v>
      </c>
      <c r="I769" s="11"/>
      <c r="J769" s="11"/>
      <c r="K769" s="18"/>
      <c r="L769" s="11">
        <f ca="1">ROUND(K769*Key!$A$1, 2)</f>
        <v>0</v>
      </c>
      <c r="M769" s="11"/>
      <c r="N769" s="11"/>
      <c r="O769" s="18"/>
      <c r="P769" s="80">
        <f ca="1">ROUND(O769*Key!$A$1, 2)</f>
        <v>0</v>
      </c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</row>
    <row r="770" spans="1:30" ht="12.75" hidden="1">
      <c r="A770" s="10" t="s">
        <v>11</v>
      </c>
      <c r="B770" s="11"/>
      <c r="C770" s="11"/>
      <c r="D770" s="11">
        <f ca="1">ROUND(C770*Key!$A$1, 2)</f>
        <v>0</v>
      </c>
      <c r="E770" s="11"/>
      <c r="F770" s="11"/>
      <c r="G770" s="11"/>
      <c r="H770" s="11">
        <f ca="1">ROUND(G770*Key!$A$1, 2)</f>
        <v>0</v>
      </c>
      <c r="I770" s="11"/>
      <c r="J770" s="11"/>
      <c r="K770" s="11"/>
      <c r="L770" s="11">
        <f ca="1">ROUND(K770*Key!$A$1, 2)</f>
        <v>0</v>
      </c>
      <c r="M770" s="11"/>
      <c r="N770" s="11"/>
      <c r="O770" s="11"/>
      <c r="P770" s="80">
        <f ca="1">ROUND(O770*Key!$A$1, 2)</f>
        <v>0</v>
      </c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</row>
    <row r="771" spans="1:30" ht="12.75" hidden="1">
      <c r="A771" s="19" t="s">
        <v>12</v>
      </c>
      <c r="B771" s="11"/>
      <c r="C771" s="11"/>
      <c r="D771" s="11">
        <f ca="1">ROUND(C771*Key!$A$1, 2)</f>
        <v>0</v>
      </c>
      <c r="E771" s="11"/>
      <c r="F771" s="11"/>
      <c r="G771" s="18"/>
      <c r="H771" s="11">
        <f ca="1">ROUND(G771*Key!$A$1, 2)</f>
        <v>0</v>
      </c>
      <c r="I771" s="11"/>
      <c r="J771" s="11"/>
      <c r="K771" s="18"/>
      <c r="L771" s="11">
        <f ca="1">ROUND(K771*Key!$A$1, 2)</f>
        <v>0</v>
      </c>
      <c r="M771" s="11"/>
      <c r="N771" s="11"/>
      <c r="O771" s="18"/>
      <c r="P771" s="80">
        <f ca="1">ROUND(O771*Key!$A$1, 2)</f>
        <v>0</v>
      </c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</row>
    <row r="772" spans="1:30" ht="12.75" hidden="1">
      <c r="A772" s="19" t="s">
        <v>13</v>
      </c>
      <c r="B772" s="11"/>
      <c r="C772" s="18"/>
      <c r="D772" s="11">
        <f ca="1">ROUND(C772*Key!$A$1, 2)</f>
        <v>0</v>
      </c>
      <c r="E772" s="11"/>
      <c r="F772" s="11"/>
      <c r="G772" s="18"/>
      <c r="H772" s="11">
        <f ca="1">ROUND(G772*Key!$A$1, 2)</f>
        <v>0</v>
      </c>
      <c r="I772" s="11"/>
      <c r="J772" s="11"/>
      <c r="K772" s="18"/>
      <c r="L772" s="11">
        <f ca="1">ROUND(K772*Key!$A$1, 2)</f>
        <v>0</v>
      </c>
      <c r="M772" s="11"/>
      <c r="N772" s="11"/>
      <c r="O772" s="18"/>
      <c r="P772" s="80">
        <f ca="1">ROUND(O772*Key!$A$1, 2)</f>
        <v>0</v>
      </c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</row>
    <row r="773" spans="1:30" ht="12.75" hidden="1">
      <c r="A773" s="19" t="s">
        <v>32</v>
      </c>
      <c r="B773" s="11"/>
      <c r="C773" s="18"/>
      <c r="D773" s="11">
        <f ca="1">ROUND(C773*Key!$A$1, 2)</f>
        <v>0</v>
      </c>
      <c r="E773" s="11"/>
      <c r="F773" s="11"/>
      <c r="G773" s="18"/>
      <c r="H773" s="11">
        <f ca="1">ROUND(G773*Key!$A$1, 2)</f>
        <v>0</v>
      </c>
      <c r="I773" s="11"/>
      <c r="J773" s="11"/>
      <c r="K773" s="18"/>
      <c r="L773" s="11">
        <f ca="1">ROUND(K773*Key!$A$1, 2)</f>
        <v>0</v>
      </c>
      <c r="M773" s="11"/>
      <c r="N773" s="11"/>
      <c r="O773" s="18"/>
      <c r="P773" s="80">
        <f ca="1">ROUND(O773*Key!$A$1, 2)</f>
        <v>0</v>
      </c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</row>
    <row r="774" spans="1:30" ht="12.75" hidden="1">
      <c r="A774" s="19" t="s">
        <v>15</v>
      </c>
      <c r="B774" s="11"/>
      <c r="C774" s="11"/>
      <c r="D774" s="11">
        <f ca="1">ROUND(C774*Key!$A$1, 2)</f>
        <v>0</v>
      </c>
      <c r="E774" s="11"/>
      <c r="F774" s="11"/>
      <c r="G774" s="11"/>
      <c r="H774" s="11">
        <f ca="1">ROUND(G774*Key!$A$1, 2)</f>
        <v>0</v>
      </c>
      <c r="I774" s="11"/>
      <c r="J774" s="11"/>
      <c r="K774" s="11"/>
      <c r="L774" s="11">
        <f ca="1">ROUND(K774*Key!$A$1, 2)</f>
        <v>0</v>
      </c>
      <c r="M774" s="11"/>
      <c r="N774" s="11"/>
      <c r="O774" s="11"/>
      <c r="P774" s="80">
        <f ca="1">ROUND(O774*Key!$A$1, 2)</f>
        <v>0</v>
      </c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</row>
    <row r="775" spans="1:30" ht="12.75" hidden="1">
      <c r="A775" s="10" t="s">
        <v>16</v>
      </c>
      <c r="B775" s="11"/>
      <c r="C775" s="11"/>
      <c r="D775" s="11">
        <f ca="1">ROUND(C775*Key!$A$1, 2)</f>
        <v>0</v>
      </c>
      <c r="E775" s="11"/>
      <c r="F775" s="11"/>
      <c r="G775" s="11"/>
      <c r="H775" s="11">
        <f ca="1">ROUND(G775*Key!$A$1, 2)</f>
        <v>0</v>
      </c>
      <c r="I775" s="11"/>
      <c r="J775" s="11"/>
      <c r="K775" s="11"/>
      <c r="L775" s="11">
        <f ca="1">ROUND(K775*Key!$A$1, 2)</f>
        <v>0</v>
      </c>
      <c r="M775" s="11"/>
      <c r="N775" s="11"/>
      <c r="O775" s="11"/>
      <c r="P775" s="80">
        <f ca="1">ROUND(O775*Key!$A$1, 2)</f>
        <v>0</v>
      </c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</row>
    <row r="776" spans="1:30" ht="12.75" hidden="1">
      <c r="A776" s="10" t="s">
        <v>17</v>
      </c>
      <c r="B776" s="11"/>
      <c r="C776" s="11"/>
      <c r="D776" s="11">
        <f ca="1">ROUND(C776*Key!$A$1, 2)</f>
        <v>0</v>
      </c>
      <c r="E776" s="11"/>
      <c r="F776" s="11"/>
      <c r="G776" s="11"/>
      <c r="H776" s="11">
        <f ca="1">ROUND(G776*Key!$A$1, 2)</f>
        <v>0</v>
      </c>
      <c r="I776" s="11"/>
      <c r="J776" s="11"/>
      <c r="K776" s="11"/>
      <c r="L776" s="11">
        <f ca="1">ROUND(K776*Key!$A$1, 2)</f>
        <v>0</v>
      </c>
      <c r="M776" s="11"/>
      <c r="N776" s="11"/>
      <c r="O776" s="11"/>
      <c r="P776" s="80">
        <f ca="1">ROUND(O776*Key!$A$1, 2)</f>
        <v>0</v>
      </c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</row>
    <row r="777" spans="1:30" ht="12.75" hidden="1">
      <c r="A777" s="10" t="s">
        <v>18</v>
      </c>
      <c r="B777" s="11"/>
      <c r="C777" s="18"/>
      <c r="D777" s="11">
        <f ca="1">ROUND(C777*Key!$A$1, 2)</f>
        <v>0</v>
      </c>
      <c r="E777" s="11"/>
      <c r="F777" s="11"/>
      <c r="G777" s="18"/>
      <c r="H777" s="11">
        <f ca="1">ROUND(G777*Key!$A$1, 2)</f>
        <v>0</v>
      </c>
      <c r="I777" s="11"/>
      <c r="J777" s="11"/>
      <c r="K777" s="18"/>
      <c r="L777" s="11">
        <f ca="1">ROUND(K777*Key!$A$1, 2)</f>
        <v>0</v>
      </c>
      <c r="M777" s="11"/>
      <c r="N777" s="11"/>
      <c r="O777" s="18"/>
      <c r="P777" s="80">
        <f ca="1">ROUND(O777*Key!$A$1, 2)</f>
        <v>0</v>
      </c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</row>
    <row r="778" spans="1:30" ht="12.75" hidden="1">
      <c r="A778" s="10" t="s">
        <v>19</v>
      </c>
      <c r="B778" s="11"/>
      <c r="C778" s="11"/>
      <c r="D778" s="11">
        <f ca="1">ROUND(C778*Key!$A$1, 2)</f>
        <v>0</v>
      </c>
      <c r="E778" s="11"/>
      <c r="F778" s="11"/>
      <c r="G778" s="11"/>
      <c r="H778" s="11">
        <f ca="1">ROUND(G778*Key!$A$1, 2)</f>
        <v>0</v>
      </c>
      <c r="I778" s="11"/>
      <c r="J778" s="11"/>
      <c r="K778" s="11"/>
      <c r="L778" s="11">
        <f ca="1">ROUND(K778*Key!$A$1, 2)</f>
        <v>0</v>
      </c>
      <c r="M778" s="11"/>
      <c r="N778" s="11"/>
      <c r="O778" s="11"/>
      <c r="P778" s="80">
        <f ca="1">ROUND(O778*Key!$A$1, 2)</f>
        <v>0</v>
      </c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</row>
    <row r="779" spans="1:30" ht="12.75" hidden="1">
      <c r="A779" s="10" t="s">
        <v>20</v>
      </c>
      <c r="B779" s="11"/>
      <c r="C779" s="11"/>
      <c r="D779" s="11">
        <f ca="1">ROUND(C779*Key!$A$1, 2)</f>
        <v>0</v>
      </c>
      <c r="E779" s="11"/>
      <c r="F779" s="11"/>
      <c r="G779" s="11"/>
      <c r="H779" s="11">
        <f ca="1">ROUND(G779*Key!$A$1, 2)</f>
        <v>0</v>
      </c>
      <c r="I779" s="11"/>
      <c r="J779" s="11"/>
      <c r="K779" s="11"/>
      <c r="L779" s="11">
        <f ca="1">ROUND(K779*Key!$A$1, 2)</f>
        <v>0</v>
      </c>
      <c r="M779" s="11"/>
      <c r="N779" s="11"/>
      <c r="O779" s="11"/>
      <c r="P779" s="80">
        <f ca="1">ROUND(O779*Key!$A$1, 2)</f>
        <v>0</v>
      </c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</row>
    <row r="780" spans="1:30" ht="12.75" hidden="1">
      <c r="A780" s="10" t="s">
        <v>22</v>
      </c>
      <c r="B780" s="11"/>
      <c r="C780" s="11"/>
      <c r="D780" s="11">
        <f ca="1">ROUND(C780*Key!$A$1, 2)</f>
        <v>0</v>
      </c>
      <c r="E780" s="11"/>
      <c r="F780" s="11"/>
      <c r="G780" s="11"/>
      <c r="H780" s="11">
        <f ca="1">ROUND(G780*Key!$A$1, 2)</f>
        <v>0</v>
      </c>
      <c r="I780" s="11"/>
      <c r="J780" s="11"/>
      <c r="K780" s="11"/>
      <c r="L780" s="11">
        <f ca="1">ROUND(K780*Key!$A$1, 2)</f>
        <v>0</v>
      </c>
      <c r="M780" s="11"/>
      <c r="N780" s="11"/>
      <c r="O780" s="11"/>
      <c r="P780" s="80">
        <f ca="1">ROUND(O780*Key!$A$1, 2)</f>
        <v>0</v>
      </c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</row>
    <row r="781" spans="1:30" ht="12.75" hidden="1">
      <c r="A781" s="10" t="s">
        <v>23</v>
      </c>
      <c r="B781" s="11"/>
      <c r="C781" s="11"/>
      <c r="D781" s="11">
        <f ca="1">ROUND(C781*Key!$A$1, 2)</f>
        <v>0</v>
      </c>
      <c r="E781" s="11"/>
      <c r="F781" s="11"/>
      <c r="G781" s="11"/>
      <c r="H781" s="11">
        <f ca="1">ROUND(G781*Key!$A$1, 2)</f>
        <v>0</v>
      </c>
      <c r="I781" s="11"/>
      <c r="J781" s="11"/>
      <c r="K781" s="11"/>
      <c r="L781" s="11">
        <f ca="1">ROUND(K781*Key!$A$1, 2)</f>
        <v>0</v>
      </c>
      <c r="M781" s="11"/>
      <c r="N781" s="11"/>
      <c r="O781" s="11"/>
      <c r="P781" s="80">
        <f ca="1">ROUND(O781*Key!$A$1, 2)</f>
        <v>0</v>
      </c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</row>
    <row r="782" spans="1:30" ht="12.75" hidden="1">
      <c r="A782" s="10" t="s">
        <v>24</v>
      </c>
      <c r="B782" s="11"/>
      <c r="C782" s="11"/>
      <c r="D782" s="11">
        <f ca="1">ROUND(C782*Key!$A$1, 2)</f>
        <v>0</v>
      </c>
      <c r="E782" s="11"/>
      <c r="F782" s="11"/>
      <c r="G782" s="11"/>
      <c r="H782" s="11">
        <f ca="1">ROUND(G782*Key!$A$1, 2)</f>
        <v>0</v>
      </c>
      <c r="I782" s="11"/>
      <c r="J782" s="11"/>
      <c r="K782" s="11"/>
      <c r="L782" s="11">
        <f ca="1">ROUND(K782*Key!$A$1, 2)</f>
        <v>0</v>
      </c>
      <c r="M782" s="11"/>
      <c r="N782" s="11"/>
      <c r="O782" s="11"/>
      <c r="P782" s="80">
        <f ca="1">ROUND(O782*Key!$A$1, 2)</f>
        <v>0</v>
      </c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</row>
    <row r="783" spans="1:30" ht="12.75" hidden="1">
      <c r="A783" s="10" t="s">
        <v>25</v>
      </c>
      <c r="B783" s="11"/>
      <c r="C783" s="11"/>
      <c r="D783" s="11">
        <f ca="1">ROUND(C783*Key!$A$1, 2)</f>
        <v>0</v>
      </c>
      <c r="E783" s="11"/>
      <c r="F783" s="11"/>
      <c r="G783" s="11"/>
      <c r="H783" s="11">
        <f ca="1">ROUND(G783*Key!$A$1, 2)</f>
        <v>0</v>
      </c>
      <c r="I783" s="11"/>
      <c r="J783" s="11"/>
      <c r="K783" s="11"/>
      <c r="L783" s="11">
        <f ca="1">ROUND(K783*Key!$A$1, 2)</f>
        <v>0</v>
      </c>
      <c r="M783" s="11"/>
      <c r="N783" s="11"/>
      <c r="O783" s="11"/>
      <c r="P783" s="80">
        <f ca="1">ROUND(O783*Key!$A$1, 2)</f>
        <v>0</v>
      </c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</row>
    <row r="784" spans="1:30" ht="12.75" hidden="1">
      <c r="A784" s="12" t="s">
        <v>26</v>
      </c>
      <c r="B784" s="13"/>
      <c r="C784" s="13"/>
      <c r="D784" s="13">
        <f ca="1">ROUND(C784*Key!$A$1, 2)</f>
        <v>0</v>
      </c>
      <c r="E784" s="13"/>
      <c r="F784" s="13"/>
      <c r="G784" s="13"/>
      <c r="H784" s="13">
        <f ca="1">ROUND(G784*Key!$A$1, 2)</f>
        <v>0</v>
      </c>
      <c r="I784" s="13"/>
      <c r="J784" s="13"/>
      <c r="K784" s="13"/>
      <c r="L784" s="13">
        <f ca="1">ROUND(K784*Key!$A$1, 2)</f>
        <v>0</v>
      </c>
      <c r="M784" s="13"/>
      <c r="N784" s="13"/>
      <c r="O784" s="13"/>
      <c r="P784" s="13">
        <f ca="1">ROUND(O784*Key!$A$1, 2)</f>
        <v>0</v>
      </c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</row>
    <row r="785" spans="1:30" ht="12.75" hidden="1">
      <c r="A785" s="8" t="s">
        <v>2</v>
      </c>
      <c r="B785" s="9" t="s">
        <v>28</v>
      </c>
      <c r="C785" s="9" t="s">
        <v>4</v>
      </c>
      <c r="D785" s="9" t="s">
        <v>5</v>
      </c>
      <c r="E785" s="9"/>
      <c r="F785" s="9" t="s">
        <v>29</v>
      </c>
      <c r="G785" s="9" t="s">
        <v>4</v>
      </c>
      <c r="H785" s="9" t="s">
        <v>5</v>
      </c>
      <c r="I785" s="9"/>
      <c r="J785" s="9" t="s">
        <v>30</v>
      </c>
      <c r="K785" s="9" t="s">
        <v>4</v>
      </c>
      <c r="L785" s="9" t="s">
        <v>5</v>
      </c>
      <c r="M785" s="9"/>
      <c r="N785" s="9" t="s">
        <v>31</v>
      </c>
      <c r="O785" s="9" t="s">
        <v>4</v>
      </c>
      <c r="P785" s="79" t="s">
        <v>5</v>
      </c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</row>
    <row r="786" spans="1:30" ht="12.75" hidden="1">
      <c r="A786" s="10" t="s">
        <v>10</v>
      </c>
      <c r="B786" s="11"/>
      <c r="C786" s="18"/>
      <c r="D786" s="11">
        <f ca="1">ROUND(C786*Key!$A$1, 2)</f>
        <v>0</v>
      </c>
      <c r="E786" s="11"/>
      <c r="F786" s="11"/>
      <c r="G786" s="18"/>
      <c r="H786" s="11">
        <f ca="1">ROUND(G786*Key!$A$1, 2)</f>
        <v>0</v>
      </c>
      <c r="I786" s="11"/>
      <c r="J786" s="11"/>
      <c r="K786" s="18"/>
      <c r="L786" s="11">
        <f ca="1">ROUND(K786*Key!$A$1, 2)</f>
        <v>0</v>
      </c>
      <c r="M786" s="11"/>
      <c r="N786" s="11"/>
      <c r="O786" s="18"/>
      <c r="P786" s="80">
        <f ca="1">ROUND(O786*Key!$A$1, 2)</f>
        <v>0</v>
      </c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</row>
    <row r="787" spans="1:30" ht="12.75" hidden="1">
      <c r="A787" s="19" t="s">
        <v>9</v>
      </c>
      <c r="B787" s="11"/>
      <c r="C787" s="18"/>
      <c r="D787" s="11">
        <f ca="1">ROUND(C787*Key!$A$1, 2)</f>
        <v>0</v>
      </c>
      <c r="E787" s="11"/>
      <c r="F787" s="11"/>
      <c r="G787" s="18"/>
      <c r="H787" s="11">
        <f ca="1">ROUND(G787*Key!$A$1, 2)</f>
        <v>0</v>
      </c>
      <c r="I787" s="11"/>
      <c r="J787" s="11"/>
      <c r="K787" s="18"/>
      <c r="L787" s="11">
        <f ca="1">ROUND(K787*Key!$A$1, 2)</f>
        <v>0</v>
      </c>
      <c r="M787" s="11"/>
      <c r="N787" s="11"/>
      <c r="O787" s="18"/>
      <c r="P787" s="80">
        <f ca="1">ROUND(O787*Key!$A$1, 2)</f>
        <v>0</v>
      </c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</row>
    <row r="788" spans="1:30" ht="12.75" hidden="1">
      <c r="A788" s="10" t="s">
        <v>11</v>
      </c>
      <c r="B788" s="11"/>
      <c r="C788" s="11"/>
      <c r="D788" s="11">
        <f ca="1">ROUND(C788*Key!$A$1, 2)</f>
        <v>0</v>
      </c>
      <c r="E788" s="11"/>
      <c r="F788" s="11"/>
      <c r="G788" s="11"/>
      <c r="H788" s="11">
        <f ca="1">ROUND(G788*Key!$A$1, 2)</f>
        <v>0</v>
      </c>
      <c r="I788" s="11"/>
      <c r="J788" s="11"/>
      <c r="K788" s="11"/>
      <c r="L788" s="11">
        <f ca="1">ROUND(K788*Key!$A$1, 2)</f>
        <v>0</v>
      </c>
      <c r="M788" s="11"/>
      <c r="N788" s="11"/>
      <c r="O788" s="11"/>
      <c r="P788" s="80">
        <f ca="1">ROUND(O788*Key!$A$1, 2)</f>
        <v>0</v>
      </c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</row>
    <row r="789" spans="1:30" ht="12.75" hidden="1">
      <c r="A789" s="19" t="s">
        <v>12</v>
      </c>
      <c r="B789" s="11"/>
      <c r="C789" s="11"/>
      <c r="D789" s="11">
        <f ca="1">ROUND(C789*Key!$A$1, 2)</f>
        <v>0</v>
      </c>
      <c r="E789" s="11"/>
      <c r="F789" s="11"/>
      <c r="G789" s="18"/>
      <c r="H789" s="11">
        <f ca="1">ROUND(G789*Key!$A$1, 2)</f>
        <v>0</v>
      </c>
      <c r="I789" s="11"/>
      <c r="J789" s="11"/>
      <c r="K789" s="18"/>
      <c r="L789" s="11">
        <f ca="1">ROUND(K789*Key!$A$1, 2)</f>
        <v>0</v>
      </c>
      <c r="M789" s="11"/>
      <c r="N789" s="11"/>
      <c r="O789" s="18"/>
      <c r="P789" s="80">
        <f ca="1">ROUND(O789*Key!$A$1, 2)</f>
        <v>0</v>
      </c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</row>
    <row r="790" spans="1:30" ht="12.75" hidden="1">
      <c r="A790" s="19" t="s">
        <v>13</v>
      </c>
      <c r="B790" s="11"/>
      <c r="C790" s="18"/>
      <c r="D790" s="11">
        <f ca="1">ROUND(C790*Key!$A$1, 2)</f>
        <v>0</v>
      </c>
      <c r="E790" s="11"/>
      <c r="F790" s="11"/>
      <c r="G790" s="18"/>
      <c r="H790" s="11">
        <f ca="1">ROUND(G790*Key!$A$1, 2)</f>
        <v>0</v>
      </c>
      <c r="I790" s="11"/>
      <c r="J790" s="11"/>
      <c r="K790" s="18"/>
      <c r="L790" s="11">
        <f ca="1">ROUND(K790*Key!$A$1, 2)</f>
        <v>0</v>
      </c>
      <c r="M790" s="11"/>
      <c r="N790" s="11"/>
      <c r="O790" s="18"/>
      <c r="P790" s="80">
        <f ca="1">ROUND(O790*Key!$A$1, 2)</f>
        <v>0</v>
      </c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</row>
    <row r="791" spans="1:30" ht="12.75" hidden="1">
      <c r="A791" s="19" t="s">
        <v>32</v>
      </c>
      <c r="B791" s="11"/>
      <c r="C791" s="18"/>
      <c r="D791" s="11">
        <f ca="1">ROUND(C791*Key!$A$1, 2)</f>
        <v>0</v>
      </c>
      <c r="E791" s="11"/>
      <c r="F791" s="11"/>
      <c r="G791" s="18"/>
      <c r="H791" s="11">
        <f ca="1">ROUND(G791*Key!$A$1, 2)</f>
        <v>0</v>
      </c>
      <c r="I791" s="11"/>
      <c r="J791" s="11"/>
      <c r="K791" s="18"/>
      <c r="L791" s="11">
        <f ca="1">ROUND(K791*Key!$A$1, 2)</f>
        <v>0</v>
      </c>
      <c r="M791" s="11"/>
      <c r="N791" s="11"/>
      <c r="O791" s="18"/>
      <c r="P791" s="80">
        <f ca="1">ROUND(O791*Key!$A$1, 2)</f>
        <v>0</v>
      </c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</row>
    <row r="792" spans="1:30" ht="12.75" hidden="1">
      <c r="A792" s="19" t="s">
        <v>15</v>
      </c>
      <c r="B792" s="11"/>
      <c r="C792" s="11"/>
      <c r="D792" s="11">
        <f ca="1">ROUND(C792*Key!$A$1, 2)</f>
        <v>0</v>
      </c>
      <c r="E792" s="11"/>
      <c r="F792" s="11"/>
      <c r="G792" s="11"/>
      <c r="H792" s="11">
        <f ca="1">ROUND(G792*Key!$A$1, 2)</f>
        <v>0</v>
      </c>
      <c r="I792" s="11"/>
      <c r="J792" s="11"/>
      <c r="K792" s="11"/>
      <c r="L792" s="11">
        <f ca="1">ROUND(K792*Key!$A$1, 2)</f>
        <v>0</v>
      </c>
      <c r="M792" s="11"/>
      <c r="N792" s="11"/>
      <c r="O792" s="11"/>
      <c r="P792" s="80">
        <f ca="1">ROUND(O792*Key!$A$1, 2)</f>
        <v>0</v>
      </c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</row>
    <row r="793" spans="1:30" ht="12.75" hidden="1">
      <c r="A793" s="10" t="s">
        <v>16</v>
      </c>
      <c r="B793" s="11"/>
      <c r="C793" s="11"/>
      <c r="D793" s="11">
        <f ca="1">ROUND(C793*Key!$A$1, 2)</f>
        <v>0</v>
      </c>
      <c r="E793" s="11"/>
      <c r="F793" s="11"/>
      <c r="G793" s="11"/>
      <c r="H793" s="11">
        <f ca="1">ROUND(G793*Key!$A$1, 2)</f>
        <v>0</v>
      </c>
      <c r="I793" s="11"/>
      <c r="J793" s="11"/>
      <c r="K793" s="11"/>
      <c r="L793" s="11">
        <f ca="1">ROUND(K793*Key!$A$1, 2)</f>
        <v>0</v>
      </c>
      <c r="M793" s="11"/>
      <c r="N793" s="11"/>
      <c r="O793" s="11"/>
      <c r="P793" s="80">
        <f ca="1">ROUND(O793*Key!$A$1, 2)</f>
        <v>0</v>
      </c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</row>
    <row r="794" spans="1:30" ht="12.75" hidden="1">
      <c r="A794" s="10" t="s">
        <v>17</v>
      </c>
      <c r="B794" s="11"/>
      <c r="C794" s="11"/>
      <c r="D794" s="11">
        <f ca="1">ROUND(C794*Key!$A$1, 2)</f>
        <v>0</v>
      </c>
      <c r="E794" s="11"/>
      <c r="F794" s="11"/>
      <c r="G794" s="11"/>
      <c r="H794" s="11">
        <f ca="1">ROUND(G794*Key!$A$1, 2)</f>
        <v>0</v>
      </c>
      <c r="I794" s="11"/>
      <c r="J794" s="11"/>
      <c r="K794" s="11"/>
      <c r="L794" s="11">
        <f ca="1">ROUND(K794*Key!$A$1, 2)</f>
        <v>0</v>
      </c>
      <c r="M794" s="11"/>
      <c r="N794" s="11"/>
      <c r="O794" s="11"/>
      <c r="P794" s="80">
        <f ca="1">ROUND(O794*Key!$A$1, 2)</f>
        <v>0</v>
      </c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</row>
    <row r="795" spans="1:30" ht="12.75" hidden="1">
      <c r="A795" s="10" t="s">
        <v>18</v>
      </c>
      <c r="B795" s="11"/>
      <c r="C795" s="18"/>
      <c r="D795" s="11">
        <f ca="1">ROUND(C795*Key!$A$1, 2)</f>
        <v>0</v>
      </c>
      <c r="E795" s="11"/>
      <c r="F795" s="11"/>
      <c r="G795" s="18"/>
      <c r="H795" s="11">
        <f ca="1">ROUND(G795*Key!$A$1, 2)</f>
        <v>0</v>
      </c>
      <c r="I795" s="11"/>
      <c r="J795" s="11"/>
      <c r="K795" s="18"/>
      <c r="L795" s="11">
        <f ca="1">ROUND(K795*Key!$A$1, 2)</f>
        <v>0</v>
      </c>
      <c r="M795" s="11"/>
      <c r="N795" s="11"/>
      <c r="O795" s="18"/>
      <c r="P795" s="80">
        <f ca="1">ROUND(O795*Key!$A$1, 2)</f>
        <v>0</v>
      </c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</row>
    <row r="796" spans="1:30" ht="12.75" hidden="1">
      <c r="A796" s="10" t="s">
        <v>19</v>
      </c>
      <c r="B796" s="11"/>
      <c r="C796" s="11"/>
      <c r="D796" s="11">
        <f ca="1">ROUND(C796*Key!$A$1, 2)</f>
        <v>0</v>
      </c>
      <c r="E796" s="11"/>
      <c r="F796" s="11"/>
      <c r="G796" s="11"/>
      <c r="H796" s="11">
        <f ca="1">ROUND(G796*Key!$A$1, 2)</f>
        <v>0</v>
      </c>
      <c r="I796" s="11"/>
      <c r="J796" s="11"/>
      <c r="K796" s="11"/>
      <c r="L796" s="11">
        <f ca="1">ROUND(K796*Key!$A$1, 2)</f>
        <v>0</v>
      </c>
      <c r="M796" s="11"/>
      <c r="N796" s="11"/>
      <c r="O796" s="11"/>
      <c r="P796" s="80">
        <f ca="1">ROUND(O796*Key!$A$1, 2)</f>
        <v>0</v>
      </c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</row>
    <row r="797" spans="1:30" ht="12.75" hidden="1">
      <c r="A797" s="10" t="s">
        <v>20</v>
      </c>
      <c r="B797" s="11"/>
      <c r="C797" s="11"/>
      <c r="D797" s="11">
        <f ca="1">ROUND(C797*Key!$A$1, 2)</f>
        <v>0</v>
      </c>
      <c r="E797" s="11"/>
      <c r="F797" s="11"/>
      <c r="G797" s="11"/>
      <c r="H797" s="11">
        <f ca="1">ROUND(G797*Key!$A$1, 2)</f>
        <v>0</v>
      </c>
      <c r="I797" s="11"/>
      <c r="J797" s="11"/>
      <c r="K797" s="11"/>
      <c r="L797" s="11">
        <f ca="1">ROUND(K797*Key!$A$1, 2)</f>
        <v>0</v>
      </c>
      <c r="M797" s="11"/>
      <c r="N797" s="11"/>
      <c r="O797" s="11"/>
      <c r="P797" s="80">
        <f ca="1">ROUND(O797*Key!$A$1, 2)</f>
        <v>0</v>
      </c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</row>
    <row r="798" spans="1:30" ht="12.75" hidden="1">
      <c r="A798" s="10" t="s">
        <v>22</v>
      </c>
      <c r="B798" s="11"/>
      <c r="C798" s="11"/>
      <c r="D798" s="11">
        <f ca="1">ROUND(C798*Key!$A$1, 2)</f>
        <v>0</v>
      </c>
      <c r="E798" s="11"/>
      <c r="F798" s="11"/>
      <c r="G798" s="11"/>
      <c r="H798" s="11">
        <f ca="1">ROUND(G798*Key!$A$1, 2)</f>
        <v>0</v>
      </c>
      <c r="I798" s="11"/>
      <c r="J798" s="11"/>
      <c r="K798" s="11"/>
      <c r="L798" s="11">
        <f ca="1">ROUND(K798*Key!$A$1, 2)</f>
        <v>0</v>
      </c>
      <c r="M798" s="11"/>
      <c r="N798" s="11"/>
      <c r="O798" s="11"/>
      <c r="P798" s="80">
        <f ca="1">ROUND(O798*Key!$A$1, 2)</f>
        <v>0</v>
      </c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</row>
    <row r="799" spans="1:30" ht="12.75" hidden="1">
      <c r="A799" s="10" t="s">
        <v>23</v>
      </c>
      <c r="B799" s="11"/>
      <c r="C799" s="11"/>
      <c r="D799" s="11">
        <f ca="1">ROUND(C799*Key!$A$1, 2)</f>
        <v>0</v>
      </c>
      <c r="E799" s="11"/>
      <c r="F799" s="11"/>
      <c r="G799" s="11"/>
      <c r="H799" s="11">
        <f ca="1">ROUND(G799*Key!$A$1, 2)</f>
        <v>0</v>
      </c>
      <c r="I799" s="11"/>
      <c r="J799" s="11"/>
      <c r="K799" s="11"/>
      <c r="L799" s="11">
        <f ca="1">ROUND(K799*Key!$A$1, 2)</f>
        <v>0</v>
      </c>
      <c r="M799" s="11"/>
      <c r="N799" s="11"/>
      <c r="O799" s="11"/>
      <c r="P799" s="80">
        <f ca="1">ROUND(O799*Key!$A$1, 2)</f>
        <v>0</v>
      </c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</row>
    <row r="800" spans="1:30" ht="12.75" hidden="1">
      <c r="A800" s="10" t="s">
        <v>24</v>
      </c>
      <c r="B800" s="11"/>
      <c r="C800" s="11"/>
      <c r="D800" s="11">
        <f ca="1">ROUND(C800*Key!$A$1, 2)</f>
        <v>0</v>
      </c>
      <c r="E800" s="11"/>
      <c r="F800" s="11"/>
      <c r="G800" s="11"/>
      <c r="H800" s="11">
        <f ca="1">ROUND(G800*Key!$A$1, 2)</f>
        <v>0</v>
      </c>
      <c r="I800" s="11"/>
      <c r="J800" s="11"/>
      <c r="K800" s="11"/>
      <c r="L800" s="11">
        <f ca="1">ROUND(K800*Key!$A$1, 2)</f>
        <v>0</v>
      </c>
      <c r="M800" s="11"/>
      <c r="N800" s="11"/>
      <c r="O800" s="11"/>
      <c r="P800" s="80">
        <f ca="1">ROUND(O800*Key!$A$1, 2)</f>
        <v>0</v>
      </c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</row>
    <row r="801" spans="1:30" ht="12.75" hidden="1">
      <c r="A801" s="10" t="s">
        <v>25</v>
      </c>
      <c r="B801" s="11"/>
      <c r="C801" s="11"/>
      <c r="D801" s="11">
        <f ca="1">ROUND(C801*Key!$A$1, 2)</f>
        <v>0</v>
      </c>
      <c r="E801" s="11"/>
      <c r="F801" s="11"/>
      <c r="G801" s="11"/>
      <c r="H801" s="11">
        <f ca="1">ROUND(G801*Key!$A$1, 2)</f>
        <v>0</v>
      </c>
      <c r="I801" s="11"/>
      <c r="J801" s="11"/>
      <c r="K801" s="11"/>
      <c r="L801" s="11">
        <f ca="1">ROUND(K801*Key!$A$1, 2)</f>
        <v>0</v>
      </c>
      <c r="M801" s="11"/>
      <c r="N801" s="11"/>
      <c r="O801" s="11"/>
      <c r="P801" s="80">
        <f ca="1">ROUND(O801*Key!$A$1, 2)</f>
        <v>0</v>
      </c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</row>
    <row r="802" spans="1:30" ht="12.75" hidden="1">
      <c r="A802" s="12" t="s">
        <v>26</v>
      </c>
      <c r="B802" s="13"/>
      <c r="C802" s="13"/>
      <c r="D802" s="13">
        <f ca="1">ROUND(C802*Key!$A$1, 2)</f>
        <v>0</v>
      </c>
      <c r="E802" s="13"/>
      <c r="F802" s="13"/>
      <c r="G802" s="13"/>
      <c r="H802" s="13">
        <f ca="1">ROUND(G802*Key!$A$1, 2)</f>
        <v>0</v>
      </c>
      <c r="I802" s="13"/>
      <c r="J802" s="13"/>
      <c r="K802" s="13"/>
      <c r="L802" s="13">
        <f ca="1">ROUND(K802*Key!$A$1, 2)</f>
        <v>0</v>
      </c>
      <c r="M802" s="13"/>
      <c r="N802" s="13"/>
      <c r="O802" s="13"/>
      <c r="P802" s="13">
        <f ca="1">ROUND(O802*Key!$A$1, 2)</f>
        <v>0</v>
      </c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</row>
    <row r="803" spans="1:30" ht="12.75" hidden="1">
      <c r="A803" s="8" t="s">
        <v>2</v>
      </c>
      <c r="B803" s="9" t="s">
        <v>28</v>
      </c>
      <c r="C803" s="9" t="s">
        <v>4</v>
      </c>
      <c r="D803" s="9" t="s">
        <v>5</v>
      </c>
      <c r="E803" s="9"/>
      <c r="F803" s="9" t="s">
        <v>29</v>
      </c>
      <c r="G803" s="9" t="s">
        <v>4</v>
      </c>
      <c r="H803" s="9" t="s">
        <v>5</v>
      </c>
      <c r="I803" s="9"/>
      <c r="J803" s="9" t="s">
        <v>30</v>
      </c>
      <c r="K803" s="9" t="s">
        <v>4</v>
      </c>
      <c r="L803" s="9" t="s">
        <v>5</v>
      </c>
      <c r="M803" s="9"/>
      <c r="N803" s="9" t="s">
        <v>31</v>
      </c>
      <c r="O803" s="9" t="s">
        <v>4</v>
      </c>
      <c r="P803" s="79" t="s">
        <v>5</v>
      </c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</row>
    <row r="804" spans="1:30" ht="12.75" hidden="1">
      <c r="A804" s="10" t="s">
        <v>10</v>
      </c>
      <c r="B804" s="11"/>
      <c r="C804" s="18"/>
      <c r="D804" s="11">
        <f ca="1">ROUND(C804*Key!$A$1, 2)</f>
        <v>0</v>
      </c>
      <c r="E804" s="11"/>
      <c r="F804" s="11"/>
      <c r="G804" s="18"/>
      <c r="H804" s="11">
        <f ca="1">ROUND(G804*Key!$A$1, 2)</f>
        <v>0</v>
      </c>
      <c r="I804" s="11"/>
      <c r="J804" s="11"/>
      <c r="K804" s="18"/>
      <c r="L804" s="11">
        <f ca="1">ROUND(K804*Key!$A$1, 2)</f>
        <v>0</v>
      </c>
      <c r="M804" s="11"/>
      <c r="N804" s="11"/>
      <c r="O804" s="18"/>
      <c r="P804" s="80">
        <f ca="1">ROUND(O804*Key!$A$1, 2)</f>
        <v>0</v>
      </c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</row>
    <row r="805" spans="1:30" ht="12.75" hidden="1">
      <c r="A805" s="19" t="s">
        <v>9</v>
      </c>
      <c r="B805" s="11"/>
      <c r="C805" s="18"/>
      <c r="D805" s="11">
        <f ca="1">ROUND(C805*Key!$A$1, 2)</f>
        <v>0</v>
      </c>
      <c r="E805" s="11"/>
      <c r="F805" s="11"/>
      <c r="G805" s="18"/>
      <c r="H805" s="11">
        <f ca="1">ROUND(G805*Key!$A$1, 2)</f>
        <v>0</v>
      </c>
      <c r="I805" s="11"/>
      <c r="J805" s="11"/>
      <c r="K805" s="18"/>
      <c r="L805" s="11">
        <f ca="1">ROUND(K805*Key!$A$1, 2)</f>
        <v>0</v>
      </c>
      <c r="M805" s="11"/>
      <c r="N805" s="11"/>
      <c r="O805" s="18"/>
      <c r="P805" s="80">
        <f ca="1">ROUND(O805*Key!$A$1, 2)</f>
        <v>0</v>
      </c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</row>
    <row r="806" spans="1:30" ht="12.75" hidden="1">
      <c r="A806" s="10" t="s">
        <v>11</v>
      </c>
      <c r="B806" s="11"/>
      <c r="C806" s="11"/>
      <c r="D806" s="11">
        <f ca="1">ROUND(C806*Key!$A$1, 2)</f>
        <v>0</v>
      </c>
      <c r="E806" s="11"/>
      <c r="F806" s="11"/>
      <c r="G806" s="11"/>
      <c r="H806" s="11">
        <f ca="1">ROUND(G806*Key!$A$1, 2)</f>
        <v>0</v>
      </c>
      <c r="I806" s="11"/>
      <c r="J806" s="11"/>
      <c r="K806" s="11"/>
      <c r="L806" s="11">
        <f ca="1">ROUND(K806*Key!$A$1, 2)</f>
        <v>0</v>
      </c>
      <c r="M806" s="11"/>
      <c r="N806" s="11"/>
      <c r="O806" s="11"/>
      <c r="P806" s="80">
        <f ca="1">ROUND(O806*Key!$A$1, 2)</f>
        <v>0</v>
      </c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</row>
    <row r="807" spans="1:30" ht="12.75" hidden="1">
      <c r="A807" s="19" t="s">
        <v>12</v>
      </c>
      <c r="B807" s="11"/>
      <c r="C807" s="11"/>
      <c r="D807" s="11">
        <f ca="1">ROUND(C807*Key!$A$1, 2)</f>
        <v>0</v>
      </c>
      <c r="E807" s="11"/>
      <c r="F807" s="11"/>
      <c r="G807" s="18"/>
      <c r="H807" s="11">
        <f ca="1">ROUND(G807*Key!$A$1, 2)</f>
        <v>0</v>
      </c>
      <c r="I807" s="11"/>
      <c r="J807" s="11"/>
      <c r="K807" s="18"/>
      <c r="L807" s="11">
        <f ca="1">ROUND(K807*Key!$A$1, 2)</f>
        <v>0</v>
      </c>
      <c r="M807" s="11"/>
      <c r="N807" s="11"/>
      <c r="O807" s="18"/>
      <c r="P807" s="80">
        <f ca="1">ROUND(O807*Key!$A$1, 2)</f>
        <v>0</v>
      </c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</row>
    <row r="808" spans="1:30" ht="12.75" hidden="1">
      <c r="A808" s="19" t="s">
        <v>13</v>
      </c>
      <c r="B808" s="11"/>
      <c r="C808" s="18"/>
      <c r="D808" s="11">
        <f ca="1">ROUND(C808*Key!$A$1, 2)</f>
        <v>0</v>
      </c>
      <c r="E808" s="11"/>
      <c r="F808" s="11"/>
      <c r="G808" s="18"/>
      <c r="H808" s="11">
        <f ca="1">ROUND(G808*Key!$A$1, 2)</f>
        <v>0</v>
      </c>
      <c r="I808" s="11"/>
      <c r="J808" s="11"/>
      <c r="K808" s="18"/>
      <c r="L808" s="11">
        <f ca="1">ROUND(K808*Key!$A$1, 2)</f>
        <v>0</v>
      </c>
      <c r="M808" s="11"/>
      <c r="N808" s="11"/>
      <c r="O808" s="18"/>
      <c r="P808" s="80">
        <f ca="1">ROUND(O808*Key!$A$1, 2)</f>
        <v>0</v>
      </c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</row>
    <row r="809" spans="1:30" ht="12.75" hidden="1">
      <c r="A809" s="19" t="s">
        <v>32</v>
      </c>
      <c r="B809" s="11"/>
      <c r="C809" s="18"/>
      <c r="D809" s="11">
        <f ca="1">ROUND(C809*Key!$A$1, 2)</f>
        <v>0</v>
      </c>
      <c r="E809" s="11"/>
      <c r="F809" s="11"/>
      <c r="G809" s="18"/>
      <c r="H809" s="11">
        <f ca="1">ROUND(G809*Key!$A$1, 2)</f>
        <v>0</v>
      </c>
      <c r="I809" s="11"/>
      <c r="J809" s="11"/>
      <c r="K809" s="18"/>
      <c r="L809" s="11">
        <f ca="1">ROUND(K809*Key!$A$1, 2)</f>
        <v>0</v>
      </c>
      <c r="M809" s="11"/>
      <c r="N809" s="11"/>
      <c r="O809" s="18"/>
      <c r="P809" s="80">
        <f ca="1">ROUND(O809*Key!$A$1, 2)</f>
        <v>0</v>
      </c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</row>
    <row r="810" spans="1:30" ht="12.75" hidden="1">
      <c r="A810" s="19" t="s">
        <v>15</v>
      </c>
      <c r="B810" s="11"/>
      <c r="C810" s="11"/>
      <c r="D810" s="11">
        <f ca="1">ROUND(C810*Key!$A$1, 2)</f>
        <v>0</v>
      </c>
      <c r="E810" s="11"/>
      <c r="F810" s="11"/>
      <c r="G810" s="11"/>
      <c r="H810" s="11">
        <f ca="1">ROUND(G810*Key!$A$1, 2)</f>
        <v>0</v>
      </c>
      <c r="I810" s="11"/>
      <c r="J810" s="11"/>
      <c r="K810" s="11"/>
      <c r="L810" s="11">
        <f ca="1">ROUND(K810*Key!$A$1, 2)</f>
        <v>0</v>
      </c>
      <c r="M810" s="11"/>
      <c r="N810" s="11"/>
      <c r="O810" s="11"/>
      <c r="P810" s="80">
        <f ca="1">ROUND(O810*Key!$A$1, 2)</f>
        <v>0</v>
      </c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</row>
    <row r="811" spans="1:30" ht="12.75" hidden="1">
      <c r="A811" s="10" t="s">
        <v>16</v>
      </c>
      <c r="B811" s="11"/>
      <c r="C811" s="11"/>
      <c r="D811" s="11">
        <f ca="1">ROUND(C811*Key!$A$1, 2)</f>
        <v>0</v>
      </c>
      <c r="E811" s="11"/>
      <c r="F811" s="11"/>
      <c r="G811" s="11"/>
      <c r="H811" s="11">
        <f ca="1">ROUND(G811*Key!$A$1, 2)</f>
        <v>0</v>
      </c>
      <c r="I811" s="11"/>
      <c r="J811" s="11"/>
      <c r="K811" s="11"/>
      <c r="L811" s="11">
        <f ca="1">ROUND(K811*Key!$A$1, 2)</f>
        <v>0</v>
      </c>
      <c r="M811" s="11"/>
      <c r="N811" s="11"/>
      <c r="O811" s="11"/>
      <c r="P811" s="80">
        <f ca="1">ROUND(O811*Key!$A$1, 2)</f>
        <v>0</v>
      </c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</row>
    <row r="812" spans="1:30" ht="12.75" hidden="1">
      <c r="A812" s="10" t="s">
        <v>17</v>
      </c>
      <c r="B812" s="11"/>
      <c r="C812" s="11"/>
      <c r="D812" s="11">
        <f ca="1">ROUND(C812*Key!$A$1, 2)</f>
        <v>0</v>
      </c>
      <c r="E812" s="11"/>
      <c r="F812" s="11"/>
      <c r="G812" s="11"/>
      <c r="H812" s="11">
        <f ca="1">ROUND(G812*Key!$A$1, 2)</f>
        <v>0</v>
      </c>
      <c r="I812" s="11"/>
      <c r="J812" s="11"/>
      <c r="K812" s="11"/>
      <c r="L812" s="11">
        <f ca="1">ROUND(K812*Key!$A$1, 2)</f>
        <v>0</v>
      </c>
      <c r="M812" s="11"/>
      <c r="N812" s="11"/>
      <c r="O812" s="11"/>
      <c r="P812" s="80">
        <f ca="1">ROUND(O812*Key!$A$1, 2)</f>
        <v>0</v>
      </c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</row>
    <row r="813" spans="1:30" ht="12.75" hidden="1">
      <c r="A813" s="10" t="s">
        <v>18</v>
      </c>
      <c r="B813" s="11"/>
      <c r="C813" s="18"/>
      <c r="D813" s="11">
        <f ca="1">ROUND(C813*Key!$A$1, 2)</f>
        <v>0</v>
      </c>
      <c r="E813" s="11"/>
      <c r="F813" s="11"/>
      <c r="G813" s="18"/>
      <c r="H813" s="11">
        <f ca="1">ROUND(G813*Key!$A$1, 2)</f>
        <v>0</v>
      </c>
      <c r="I813" s="11"/>
      <c r="J813" s="11"/>
      <c r="K813" s="18"/>
      <c r="L813" s="11">
        <f ca="1">ROUND(K813*Key!$A$1, 2)</f>
        <v>0</v>
      </c>
      <c r="M813" s="11"/>
      <c r="N813" s="11"/>
      <c r="O813" s="18"/>
      <c r="P813" s="80">
        <f ca="1">ROUND(O813*Key!$A$1, 2)</f>
        <v>0</v>
      </c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</row>
    <row r="814" spans="1:30" ht="12.75" hidden="1">
      <c r="A814" s="10" t="s">
        <v>19</v>
      </c>
      <c r="B814" s="11"/>
      <c r="C814" s="11"/>
      <c r="D814" s="11">
        <f ca="1">ROUND(C814*Key!$A$1, 2)</f>
        <v>0</v>
      </c>
      <c r="E814" s="11"/>
      <c r="F814" s="11"/>
      <c r="G814" s="11"/>
      <c r="H814" s="11">
        <f ca="1">ROUND(G814*Key!$A$1, 2)</f>
        <v>0</v>
      </c>
      <c r="I814" s="11"/>
      <c r="J814" s="11"/>
      <c r="K814" s="11"/>
      <c r="L814" s="11">
        <f ca="1">ROUND(K814*Key!$A$1, 2)</f>
        <v>0</v>
      </c>
      <c r="M814" s="11"/>
      <c r="N814" s="11"/>
      <c r="O814" s="11"/>
      <c r="P814" s="80">
        <f ca="1">ROUND(O814*Key!$A$1, 2)</f>
        <v>0</v>
      </c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</row>
    <row r="815" spans="1:30" ht="12.75" hidden="1">
      <c r="A815" s="10" t="s">
        <v>20</v>
      </c>
      <c r="B815" s="11"/>
      <c r="C815" s="11"/>
      <c r="D815" s="11">
        <f ca="1">ROUND(C815*Key!$A$1, 2)</f>
        <v>0</v>
      </c>
      <c r="E815" s="11"/>
      <c r="F815" s="11"/>
      <c r="G815" s="11"/>
      <c r="H815" s="11">
        <f ca="1">ROUND(G815*Key!$A$1, 2)</f>
        <v>0</v>
      </c>
      <c r="I815" s="11"/>
      <c r="J815" s="11"/>
      <c r="K815" s="11"/>
      <c r="L815" s="11">
        <f ca="1">ROUND(K815*Key!$A$1, 2)</f>
        <v>0</v>
      </c>
      <c r="M815" s="11"/>
      <c r="N815" s="11"/>
      <c r="O815" s="11"/>
      <c r="P815" s="80">
        <f ca="1">ROUND(O815*Key!$A$1, 2)</f>
        <v>0</v>
      </c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</row>
    <row r="816" spans="1:30" ht="12.75" hidden="1">
      <c r="A816" s="10" t="s">
        <v>22</v>
      </c>
      <c r="B816" s="11"/>
      <c r="C816" s="11"/>
      <c r="D816" s="11">
        <f ca="1">ROUND(C816*Key!$A$1, 2)</f>
        <v>0</v>
      </c>
      <c r="E816" s="11"/>
      <c r="F816" s="11"/>
      <c r="G816" s="11"/>
      <c r="H816" s="11">
        <f ca="1">ROUND(G816*Key!$A$1, 2)</f>
        <v>0</v>
      </c>
      <c r="I816" s="11"/>
      <c r="J816" s="11"/>
      <c r="K816" s="11"/>
      <c r="L816" s="11">
        <f ca="1">ROUND(K816*Key!$A$1, 2)</f>
        <v>0</v>
      </c>
      <c r="M816" s="11"/>
      <c r="N816" s="11"/>
      <c r="O816" s="11"/>
      <c r="P816" s="80">
        <f ca="1">ROUND(O816*Key!$A$1, 2)</f>
        <v>0</v>
      </c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</row>
    <row r="817" spans="1:30" ht="12.75" hidden="1">
      <c r="A817" s="10" t="s">
        <v>23</v>
      </c>
      <c r="B817" s="11"/>
      <c r="C817" s="11"/>
      <c r="D817" s="11">
        <f ca="1">ROUND(C817*Key!$A$1, 2)</f>
        <v>0</v>
      </c>
      <c r="E817" s="11"/>
      <c r="F817" s="11"/>
      <c r="G817" s="11"/>
      <c r="H817" s="11">
        <f ca="1">ROUND(G817*Key!$A$1, 2)</f>
        <v>0</v>
      </c>
      <c r="I817" s="11"/>
      <c r="J817" s="11"/>
      <c r="K817" s="11"/>
      <c r="L817" s="11">
        <f ca="1">ROUND(K817*Key!$A$1, 2)</f>
        <v>0</v>
      </c>
      <c r="M817" s="11"/>
      <c r="N817" s="11"/>
      <c r="O817" s="11"/>
      <c r="P817" s="80">
        <f ca="1">ROUND(O817*Key!$A$1, 2)</f>
        <v>0</v>
      </c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</row>
    <row r="818" spans="1:30" ht="12.75" hidden="1">
      <c r="A818" s="10" t="s">
        <v>24</v>
      </c>
      <c r="B818" s="11"/>
      <c r="C818" s="11"/>
      <c r="D818" s="11">
        <f ca="1">ROUND(C818*Key!$A$1, 2)</f>
        <v>0</v>
      </c>
      <c r="E818" s="11"/>
      <c r="F818" s="11"/>
      <c r="G818" s="11"/>
      <c r="H818" s="11">
        <f ca="1">ROUND(G818*Key!$A$1, 2)</f>
        <v>0</v>
      </c>
      <c r="I818" s="11"/>
      <c r="J818" s="11"/>
      <c r="K818" s="11"/>
      <c r="L818" s="11">
        <f ca="1">ROUND(K818*Key!$A$1, 2)</f>
        <v>0</v>
      </c>
      <c r="M818" s="11"/>
      <c r="N818" s="11"/>
      <c r="O818" s="11"/>
      <c r="P818" s="80">
        <f ca="1">ROUND(O818*Key!$A$1, 2)</f>
        <v>0</v>
      </c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</row>
    <row r="819" spans="1:30" ht="12.75" hidden="1">
      <c r="A819" s="10" t="s">
        <v>25</v>
      </c>
      <c r="B819" s="11"/>
      <c r="C819" s="11"/>
      <c r="D819" s="11">
        <f ca="1">ROUND(C819*Key!$A$1, 2)</f>
        <v>0</v>
      </c>
      <c r="E819" s="11"/>
      <c r="F819" s="11"/>
      <c r="G819" s="11"/>
      <c r="H819" s="11">
        <f ca="1">ROUND(G819*Key!$A$1, 2)</f>
        <v>0</v>
      </c>
      <c r="I819" s="11"/>
      <c r="J819" s="11"/>
      <c r="K819" s="11"/>
      <c r="L819" s="11">
        <f ca="1">ROUND(K819*Key!$A$1, 2)</f>
        <v>0</v>
      </c>
      <c r="M819" s="11"/>
      <c r="N819" s="11"/>
      <c r="O819" s="11"/>
      <c r="P819" s="80">
        <f ca="1">ROUND(O819*Key!$A$1, 2)</f>
        <v>0</v>
      </c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</row>
    <row r="820" spans="1:30" ht="12.75" hidden="1">
      <c r="A820" s="12" t="s">
        <v>26</v>
      </c>
      <c r="B820" s="13"/>
      <c r="C820" s="13"/>
      <c r="D820" s="13">
        <f ca="1">ROUND(C820*Key!$A$1, 2)</f>
        <v>0</v>
      </c>
      <c r="E820" s="13"/>
      <c r="F820" s="13"/>
      <c r="G820" s="13"/>
      <c r="H820" s="13">
        <f ca="1">ROUND(G820*Key!$A$1, 2)</f>
        <v>0</v>
      </c>
      <c r="I820" s="13"/>
      <c r="J820" s="13"/>
      <c r="K820" s="13"/>
      <c r="L820" s="13">
        <f ca="1">ROUND(K820*Key!$A$1, 2)</f>
        <v>0</v>
      </c>
      <c r="M820" s="13"/>
      <c r="N820" s="13"/>
      <c r="O820" s="13"/>
      <c r="P820" s="13">
        <f ca="1">ROUND(O820*Key!$A$1, 2)</f>
        <v>0</v>
      </c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</row>
    <row r="821" spans="1:30" ht="12.75" hidden="1">
      <c r="A821" s="8" t="s">
        <v>2</v>
      </c>
      <c r="B821" s="9" t="s">
        <v>28</v>
      </c>
      <c r="C821" s="9" t="s">
        <v>4</v>
      </c>
      <c r="D821" s="9" t="s">
        <v>5</v>
      </c>
      <c r="E821" s="9"/>
      <c r="F821" s="9" t="s">
        <v>29</v>
      </c>
      <c r="G821" s="9" t="s">
        <v>4</v>
      </c>
      <c r="H821" s="9" t="s">
        <v>5</v>
      </c>
      <c r="I821" s="9"/>
      <c r="J821" s="9" t="s">
        <v>30</v>
      </c>
      <c r="K821" s="9" t="s">
        <v>4</v>
      </c>
      <c r="L821" s="9" t="s">
        <v>5</v>
      </c>
      <c r="M821" s="9"/>
      <c r="N821" s="9" t="s">
        <v>31</v>
      </c>
      <c r="O821" s="9" t="s">
        <v>4</v>
      </c>
      <c r="P821" s="79" t="s">
        <v>5</v>
      </c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</row>
    <row r="822" spans="1:30" ht="12.75" hidden="1">
      <c r="A822" s="10" t="s">
        <v>10</v>
      </c>
      <c r="B822" s="11"/>
      <c r="C822" s="18"/>
      <c r="D822" s="11">
        <f ca="1">ROUND(C822*Key!$A$1, 2)</f>
        <v>0</v>
      </c>
      <c r="E822" s="11"/>
      <c r="F822" s="11"/>
      <c r="G822" s="18"/>
      <c r="H822" s="11">
        <f ca="1">ROUND(G822*Key!$A$1, 2)</f>
        <v>0</v>
      </c>
      <c r="I822" s="11"/>
      <c r="J822" s="11"/>
      <c r="K822" s="18"/>
      <c r="L822" s="11">
        <f ca="1">ROUND(K822*Key!$A$1, 2)</f>
        <v>0</v>
      </c>
      <c r="M822" s="11"/>
      <c r="N822" s="11"/>
      <c r="O822" s="18"/>
      <c r="P822" s="80">
        <f ca="1">ROUND(O822*Key!$A$1, 2)</f>
        <v>0</v>
      </c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</row>
    <row r="823" spans="1:30" ht="12.75" hidden="1">
      <c r="A823" s="19" t="s">
        <v>9</v>
      </c>
      <c r="B823" s="11"/>
      <c r="C823" s="18"/>
      <c r="D823" s="11">
        <f ca="1">ROUND(C823*Key!$A$1, 2)</f>
        <v>0</v>
      </c>
      <c r="E823" s="11"/>
      <c r="F823" s="11"/>
      <c r="G823" s="18"/>
      <c r="H823" s="11">
        <f ca="1">ROUND(G823*Key!$A$1, 2)</f>
        <v>0</v>
      </c>
      <c r="I823" s="11"/>
      <c r="J823" s="11"/>
      <c r="K823" s="18"/>
      <c r="L823" s="11">
        <f ca="1">ROUND(K823*Key!$A$1, 2)</f>
        <v>0</v>
      </c>
      <c r="M823" s="11"/>
      <c r="N823" s="11"/>
      <c r="O823" s="18"/>
      <c r="P823" s="80">
        <f ca="1">ROUND(O823*Key!$A$1, 2)</f>
        <v>0</v>
      </c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</row>
    <row r="824" spans="1:30" ht="12.75" hidden="1">
      <c r="A824" s="10" t="s">
        <v>11</v>
      </c>
      <c r="B824" s="11"/>
      <c r="C824" s="11"/>
      <c r="D824" s="11">
        <f ca="1">ROUND(C824*Key!$A$1, 2)</f>
        <v>0</v>
      </c>
      <c r="E824" s="11"/>
      <c r="F824" s="11"/>
      <c r="G824" s="11"/>
      <c r="H824" s="11">
        <f ca="1">ROUND(G824*Key!$A$1, 2)</f>
        <v>0</v>
      </c>
      <c r="I824" s="11"/>
      <c r="J824" s="11"/>
      <c r="K824" s="11"/>
      <c r="L824" s="11">
        <f ca="1">ROUND(K824*Key!$A$1, 2)</f>
        <v>0</v>
      </c>
      <c r="M824" s="11"/>
      <c r="N824" s="11"/>
      <c r="O824" s="11"/>
      <c r="P824" s="80">
        <f ca="1">ROUND(O824*Key!$A$1, 2)</f>
        <v>0</v>
      </c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</row>
    <row r="825" spans="1:30" ht="12.75" hidden="1">
      <c r="A825" s="19" t="s">
        <v>12</v>
      </c>
      <c r="B825" s="11"/>
      <c r="C825" s="11"/>
      <c r="D825" s="11">
        <f ca="1">ROUND(C825*Key!$A$1, 2)</f>
        <v>0</v>
      </c>
      <c r="E825" s="11"/>
      <c r="F825" s="11"/>
      <c r="G825" s="18"/>
      <c r="H825" s="11">
        <f ca="1">ROUND(G825*Key!$A$1, 2)</f>
        <v>0</v>
      </c>
      <c r="I825" s="11"/>
      <c r="J825" s="11"/>
      <c r="K825" s="18"/>
      <c r="L825" s="11">
        <f ca="1">ROUND(K825*Key!$A$1, 2)</f>
        <v>0</v>
      </c>
      <c r="M825" s="11"/>
      <c r="N825" s="11"/>
      <c r="O825" s="18"/>
      <c r="P825" s="80">
        <f ca="1">ROUND(O825*Key!$A$1, 2)</f>
        <v>0</v>
      </c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</row>
    <row r="826" spans="1:30" ht="12.75" hidden="1">
      <c r="A826" s="19" t="s">
        <v>13</v>
      </c>
      <c r="B826" s="11"/>
      <c r="C826" s="18"/>
      <c r="D826" s="11">
        <f ca="1">ROUND(C826*Key!$A$1, 2)</f>
        <v>0</v>
      </c>
      <c r="E826" s="11"/>
      <c r="F826" s="11"/>
      <c r="G826" s="18"/>
      <c r="H826" s="11">
        <f ca="1">ROUND(G826*Key!$A$1, 2)</f>
        <v>0</v>
      </c>
      <c r="I826" s="11"/>
      <c r="J826" s="11"/>
      <c r="K826" s="18"/>
      <c r="L826" s="11">
        <f ca="1">ROUND(K826*Key!$A$1, 2)</f>
        <v>0</v>
      </c>
      <c r="M826" s="11"/>
      <c r="N826" s="11"/>
      <c r="O826" s="18"/>
      <c r="P826" s="80">
        <f ca="1">ROUND(O826*Key!$A$1, 2)</f>
        <v>0</v>
      </c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</row>
    <row r="827" spans="1:30" ht="12.75" hidden="1">
      <c r="A827" s="19" t="s">
        <v>32</v>
      </c>
      <c r="B827" s="11"/>
      <c r="C827" s="18"/>
      <c r="D827" s="11">
        <f ca="1">ROUND(C827*Key!$A$1, 2)</f>
        <v>0</v>
      </c>
      <c r="E827" s="11"/>
      <c r="F827" s="11"/>
      <c r="G827" s="18"/>
      <c r="H827" s="11">
        <f ca="1">ROUND(G827*Key!$A$1, 2)</f>
        <v>0</v>
      </c>
      <c r="I827" s="11"/>
      <c r="J827" s="11"/>
      <c r="K827" s="18"/>
      <c r="L827" s="11">
        <f ca="1">ROUND(K827*Key!$A$1, 2)</f>
        <v>0</v>
      </c>
      <c r="M827" s="11"/>
      <c r="N827" s="11"/>
      <c r="O827" s="18"/>
      <c r="P827" s="80">
        <f ca="1">ROUND(O827*Key!$A$1, 2)</f>
        <v>0</v>
      </c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</row>
    <row r="828" spans="1:30" ht="12.75" hidden="1">
      <c r="A828" s="19" t="s">
        <v>15</v>
      </c>
      <c r="B828" s="11"/>
      <c r="C828" s="11"/>
      <c r="D828" s="11">
        <f ca="1">ROUND(C828*Key!$A$1, 2)</f>
        <v>0</v>
      </c>
      <c r="E828" s="11"/>
      <c r="F828" s="11"/>
      <c r="G828" s="11"/>
      <c r="H828" s="11">
        <f ca="1">ROUND(G828*Key!$A$1, 2)</f>
        <v>0</v>
      </c>
      <c r="I828" s="11"/>
      <c r="J828" s="11"/>
      <c r="K828" s="11"/>
      <c r="L828" s="11">
        <f ca="1">ROUND(K828*Key!$A$1, 2)</f>
        <v>0</v>
      </c>
      <c r="M828" s="11"/>
      <c r="N828" s="11"/>
      <c r="O828" s="11"/>
      <c r="P828" s="80">
        <f ca="1">ROUND(O828*Key!$A$1, 2)</f>
        <v>0</v>
      </c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</row>
    <row r="829" spans="1:30" ht="12.75" hidden="1">
      <c r="A829" s="10" t="s">
        <v>16</v>
      </c>
      <c r="B829" s="11"/>
      <c r="C829" s="11"/>
      <c r="D829" s="11">
        <f ca="1">ROUND(C829*Key!$A$1, 2)</f>
        <v>0</v>
      </c>
      <c r="E829" s="11"/>
      <c r="F829" s="11"/>
      <c r="G829" s="11"/>
      <c r="H829" s="11">
        <f ca="1">ROUND(G829*Key!$A$1, 2)</f>
        <v>0</v>
      </c>
      <c r="I829" s="11"/>
      <c r="J829" s="11"/>
      <c r="K829" s="11"/>
      <c r="L829" s="11">
        <f ca="1">ROUND(K829*Key!$A$1, 2)</f>
        <v>0</v>
      </c>
      <c r="M829" s="11"/>
      <c r="N829" s="11"/>
      <c r="O829" s="11"/>
      <c r="P829" s="80">
        <f ca="1">ROUND(O829*Key!$A$1, 2)</f>
        <v>0</v>
      </c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</row>
    <row r="830" spans="1:30" ht="12.75" hidden="1">
      <c r="A830" s="10" t="s">
        <v>17</v>
      </c>
      <c r="B830" s="11"/>
      <c r="C830" s="11"/>
      <c r="D830" s="11">
        <f ca="1">ROUND(C830*Key!$A$1, 2)</f>
        <v>0</v>
      </c>
      <c r="E830" s="11"/>
      <c r="F830" s="11"/>
      <c r="G830" s="11"/>
      <c r="H830" s="11">
        <f ca="1">ROUND(G830*Key!$A$1, 2)</f>
        <v>0</v>
      </c>
      <c r="I830" s="11"/>
      <c r="J830" s="11"/>
      <c r="K830" s="11"/>
      <c r="L830" s="11">
        <f ca="1">ROUND(K830*Key!$A$1, 2)</f>
        <v>0</v>
      </c>
      <c r="M830" s="11"/>
      <c r="N830" s="11"/>
      <c r="O830" s="11"/>
      <c r="P830" s="80">
        <f ca="1">ROUND(O830*Key!$A$1, 2)</f>
        <v>0</v>
      </c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</row>
    <row r="831" spans="1:30" ht="12.75" hidden="1">
      <c r="A831" s="10" t="s">
        <v>18</v>
      </c>
      <c r="B831" s="11"/>
      <c r="C831" s="18"/>
      <c r="D831" s="11">
        <f ca="1">ROUND(C831*Key!$A$1, 2)</f>
        <v>0</v>
      </c>
      <c r="E831" s="11"/>
      <c r="F831" s="11"/>
      <c r="G831" s="18"/>
      <c r="H831" s="11">
        <f ca="1">ROUND(G831*Key!$A$1, 2)</f>
        <v>0</v>
      </c>
      <c r="I831" s="11"/>
      <c r="J831" s="11"/>
      <c r="K831" s="18"/>
      <c r="L831" s="11">
        <f ca="1">ROUND(K831*Key!$A$1, 2)</f>
        <v>0</v>
      </c>
      <c r="M831" s="11"/>
      <c r="N831" s="11"/>
      <c r="O831" s="18"/>
      <c r="P831" s="80">
        <f ca="1">ROUND(O831*Key!$A$1, 2)</f>
        <v>0</v>
      </c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</row>
    <row r="832" spans="1:30" ht="12.75" hidden="1">
      <c r="A832" s="10" t="s">
        <v>19</v>
      </c>
      <c r="B832" s="11"/>
      <c r="C832" s="11"/>
      <c r="D832" s="11">
        <f ca="1">ROUND(C832*Key!$A$1, 2)</f>
        <v>0</v>
      </c>
      <c r="E832" s="11"/>
      <c r="F832" s="11"/>
      <c r="G832" s="11"/>
      <c r="H832" s="11">
        <f ca="1">ROUND(G832*Key!$A$1, 2)</f>
        <v>0</v>
      </c>
      <c r="I832" s="11"/>
      <c r="J832" s="11"/>
      <c r="K832" s="11"/>
      <c r="L832" s="11">
        <f ca="1">ROUND(K832*Key!$A$1, 2)</f>
        <v>0</v>
      </c>
      <c r="M832" s="11"/>
      <c r="N832" s="11"/>
      <c r="O832" s="11"/>
      <c r="P832" s="80">
        <f ca="1">ROUND(O832*Key!$A$1, 2)</f>
        <v>0</v>
      </c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</row>
    <row r="833" spans="1:30" ht="12.75" hidden="1">
      <c r="A833" s="10" t="s">
        <v>20</v>
      </c>
      <c r="B833" s="11"/>
      <c r="C833" s="11"/>
      <c r="D833" s="11">
        <f ca="1">ROUND(C833*Key!$A$1, 2)</f>
        <v>0</v>
      </c>
      <c r="E833" s="11"/>
      <c r="F833" s="11"/>
      <c r="G833" s="11"/>
      <c r="H833" s="11">
        <f ca="1">ROUND(G833*Key!$A$1, 2)</f>
        <v>0</v>
      </c>
      <c r="I833" s="11"/>
      <c r="J833" s="11"/>
      <c r="K833" s="11"/>
      <c r="L833" s="11">
        <f ca="1">ROUND(K833*Key!$A$1, 2)</f>
        <v>0</v>
      </c>
      <c r="M833" s="11"/>
      <c r="N833" s="11"/>
      <c r="O833" s="11"/>
      <c r="P833" s="80">
        <f ca="1">ROUND(O833*Key!$A$1, 2)</f>
        <v>0</v>
      </c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</row>
    <row r="834" spans="1:30" ht="12.75" hidden="1">
      <c r="A834" s="10" t="s">
        <v>22</v>
      </c>
      <c r="B834" s="11"/>
      <c r="C834" s="11"/>
      <c r="D834" s="11">
        <f ca="1">ROUND(C834*Key!$A$1, 2)</f>
        <v>0</v>
      </c>
      <c r="E834" s="11"/>
      <c r="F834" s="11"/>
      <c r="G834" s="11"/>
      <c r="H834" s="11">
        <f ca="1">ROUND(G834*Key!$A$1, 2)</f>
        <v>0</v>
      </c>
      <c r="I834" s="11"/>
      <c r="J834" s="11"/>
      <c r="K834" s="11"/>
      <c r="L834" s="11">
        <f ca="1">ROUND(K834*Key!$A$1, 2)</f>
        <v>0</v>
      </c>
      <c r="M834" s="11"/>
      <c r="N834" s="11"/>
      <c r="O834" s="11"/>
      <c r="P834" s="80">
        <f ca="1">ROUND(O834*Key!$A$1, 2)</f>
        <v>0</v>
      </c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</row>
    <row r="835" spans="1:30" ht="12.75" hidden="1">
      <c r="A835" s="10" t="s">
        <v>23</v>
      </c>
      <c r="B835" s="11"/>
      <c r="C835" s="11"/>
      <c r="D835" s="11">
        <f ca="1">ROUND(C835*Key!$A$1, 2)</f>
        <v>0</v>
      </c>
      <c r="E835" s="11"/>
      <c r="F835" s="11"/>
      <c r="G835" s="11"/>
      <c r="H835" s="11">
        <f ca="1">ROUND(G835*Key!$A$1, 2)</f>
        <v>0</v>
      </c>
      <c r="I835" s="11"/>
      <c r="J835" s="11"/>
      <c r="K835" s="11"/>
      <c r="L835" s="11">
        <f ca="1">ROUND(K835*Key!$A$1, 2)</f>
        <v>0</v>
      </c>
      <c r="M835" s="11"/>
      <c r="N835" s="11"/>
      <c r="O835" s="11"/>
      <c r="P835" s="80">
        <f ca="1">ROUND(O835*Key!$A$1, 2)</f>
        <v>0</v>
      </c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</row>
    <row r="836" spans="1:30" ht="12.75" hidden="1">
      <c r="A836" s="10" t="s">
        <v>24</v>
      </c>
      <c r="B836" s="11"/>
      <c r="C836" s="11"/>
      <c r="D836" s="11">
        <f ca="1">ROUND(C836*Key!$A$1, 2)</f>
        <v>0</v>
      </c>
      <c r="E836" s="11"/>
      <c r="F836" s="11"/>
      <c r="G836" s="11"/>
      <c r="H836" s="11">
        <f ca="1">ROUND(G836*Key!$A$1, 2)</f>
        <v>0</v>
      </c>
      <c r="I836" s="11"/>
      <c r="J836" s="11"/>
      <c r="K836" s="11"/>
      <c r="L836" s="11">
        <f ca="1">ROUND(K836*Key!$A$1, 2)</f>
        <v>0</v>
      </c>
      <c r="M836" s="11"/>
      <c r="N836" s="11"/>
      <c r="O836" s="11"/>
      <c r="P836" s="80">
        <f ca="1">ROUND(O836*Key!$A$1, 2)</f>
        <v>0</v>
      </c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</row>
    <row r="837" spans="1:30" ht="12.75" hidden="1">
      <c r="A837" s="10" t="s">
        <v>25</v>
      </c>
      <c r="B837" s="11"/>
      <c r="C837" s="11"/>
      <c r="D837" s="11">
        <f ca="1">ROUND(C837*Key!$A$1, 2)</f>
        <v>0</v>
      </c>
      <c r="E837" s="11"/>
      <c r="F837" s="11"/>
      <c r="G837" s="11"/>
      <c r="H837" s="11">
        <f ca="1">ROUND(G837*Key!$A$1, 2)</f>
        <v>0</v>
      </c>
      <c r="I837" s="11"/>
      <c r="J837" s="11"/>
      <c r="K837" s="11"/>
      <c r="L837" s="11">
        <f ca="1">ROUND(K837*Key!$A$1, 2)</f>
        <v>0</v>
      </c>
      <c r="M837" s="11"/>
      <c r="N837" s="11"/>
      <c r="O837" s="11"/>
      <c r="P837" s="80">
        <f ca="1">ROUND(O837*Key!$A$1, 2)</f>
        <v>0</v>
      </c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</row>
    <row r="838" spans="1:30" ht="12.75" hidden="1">
      <c r="A838" s="12" t="s">
        <v>26</v>
      </c>
      <c r="B838" s="13"/>
      <c r="C838" s="13"/>
      <c r="D838" s="13">
        <f ca="1">ROUND(C838*Key!$A$1, 2)</f>
        <v>0</v>
      </c>
      <c r="E838" s="13"/>
      <c r="F838" s="13"/>
      <c r="G838" s="13"/>
      <c r="H838" s="13">
        <f ca="1">ROUND(G838*Key!$A$1, 2)</f>
        <v>0</v>
      </c>
      <c r="I838" s="13"/>
      <c r="J838" s="13"/>
      <c r="K838" s="13"/>
      <c r="L838" s="13">
        <f ca="1">ROUND(K838*Key!$A$1, 2)</f>
        <v>0</v>
      </c>
      <c r="M838" s="13"/>
      <c r="N838" s="13"/>
      <c r="O838" s="13"/>
      <c r="P838" s="13">
        <f ca="1">ROUND(O838*Key!$A$1, 2)</f>
        <v>0</v>
      </c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</row>
    <row r="839" spans="1:30" ht="12.75" hidden="1">
      <c r="A839" s="8" t="s">
        <v>2</v>
      </c>
      <c r="B839" s="9" t="s">
        <v>28</v>
      </c>
      <c r="C839" s="9" t="s">
        <v>4</v>
      </c>
      <c r="D839" s="9" t="s">
        <v>5</v>
      </c>
      <c r="E839" s="9"/>
      <c r="F839" s="9" t="s">
        <v>29</v>
      </c>
      <c r="G839" s="9" t="s">
        <v>4</v>
      </c>
      <c r="H839" s="9" t="s">
        <v>5</v>
      </c>
      <c r="I839" s="9"/>
      <c r="J839" s="9" t="s">
        <v>30</v>
      </c>
      <c r="K839" s="9" t="s">
        <v>4</v>
      </c>
      <c r="L839" s="9" t="s">
        <v>5</v>
      </c>
      <c r="M839" s="9"/>
      <c r="N839" s="9" t="s">
        <v>31</v>
      </c>
      <c r="O839" s="9" t="s">
        <v>4</v>
      </c>
      <c r="P839" s="79" t="s">
        <v>5</v>
      </c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</row>
    <row r="840" spans="1:30" ht="12.75" hidden="1">
      <c r="A840" s="10" t="s">
        <v>10</v>
      </c>
      <c r="B840" s="11"/>
      <c r="C840" s="18"/>
      <c r="D840" s="11">
        <f ca="1">ROUND(C840*Key!$A$1, 2)</f>
        <v>0</v>
      </c>
      <c r="E840" s="11"/>
      <c r="F840" s="11"/>
      <c r="G840" s="18"/>
      <c r="H840" s="11">
        <f ca="1">ROUND(G840*Key!$A$1, 2)</f>
        <v>0</v>
      </c>
      <c r="I840" s="11"/>
      <c r="J840" s="11"/>
      <c r="K840" s="18"/>
      <c r="L840" s="11">
        <f ca="1">ROUND(K840*Key!$A$1, 2)</f>
        <v>0</v>
      </c>
      <c r="M840" s="11"/>
      <c r="N840" s="11"/>
      <c r="O840" s="18"/>
      <c r="P840" s="80">
        <f ca="1">ROUND(O840*Key!$A$1, 2)</f>
        <v>0</v>
      </c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</row>
    <row r="841" spans="1:30" ht="12.75" hidden="1">
      <c r="A841" s="19" t="s">
        <v>9</v>
      </c>
      <c r="B841" s="11"/>
      <c r="C841" s="18"/>
      <c r="D841" s="11">
        <f ca="1">ROUND(C841*Key!$A$1, 2)</f>
        <v>0</v>
      </c>
      <c r="E841" s="11"/>
      <c r="F841" s="11"/>
      <c r="G841" s="18"/>
      <c r="H841" s="11">
        <f ca="1">ROUND(G841*Key!$A$1, 2)</f>
        <v>0</v>
      </c>
      <c r="I841" s="11"/>
      <c r="J841" s="11"/>
      <c r="K841" s="18"/>
      <c r="L841" s="11">
        <f ca="1">ROUND(K841*Key!$A$1, 2)</f>
        <v>0</v>
      </c>
      <c r="M841" s="11"/>
      <c r="N841" s="11"/>
      <c r="O841" s="18"/>
      <c r="P841" s="80">
        <f ca="1">ROUND(O841*Key!$A$1, 2)</f>
        <v>0</v>
      </c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</row>
    <row r="842" spans="1:30" ht="12.75" hidden="1">
      <c r="A842" s="10" t="s">
        <v>11</v>
      </c>
      <c r="B842" s="11"/>
      <c r="C842" s="11"/>
      <c r="D842" s="11">
        <f ca="1">ROUND(C842*Key!$A$1, 2)</f>
        <v>0</v>
      </c>
      <c r="E842" s="11"/>
      <c r="F842" s="11"/>
      <c r="G842" s="11"/>
      <c r="H842" s="11">
        <f ca="1">ROUND(G842*Key!$A$1, 2)</f>
        <v>0</v>
      </c>
      <c r="I842" s="11"/>
      <c r="J842" s="11"/>
      <c r="K842" s="11"/>
      <c r="L842" s="11">
        <f ca="1">ROUND(K842*Key!$A$1, 2)</f>
        <v>0</v>
      </c>
      <c r="M842" s="11"/>
      <c r="N842" s="11"/>
      <c r="O842" s="11"/>
      <c r="P842" s="80">
        <f ca="1">ROUND(O842*Key!$A$1, 2)</f>
        <v>0</v>
      </c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</row>
    <row r="843" spans="1:30" ht="12.75" hidden="1">
      <c r="A843" s="19" t="s">
        <v>12</v>
      </c>
      <c r="B843" s="11"/>
      <c r="C843" s="11"/>
      <c r="D843" s="11">
        <f ca="1">ROUND(C843*Key!$A$1, 2)</f>
        <v>0</v>
      </c>
      <c r="E843" s="11"/>
      <c r="F843" s="11"/>
      <c r="G843" s="18"/>
      <c r="H843" s="11">
        <f ca="1">ROUND(G843*Key!$A$1, 2)</f>
        <v>0</v>
      </c>
      <c r="I843" s="11"/>
      <c r="J843" s="11"/>
      <c r="K843" s="18"/>
      <c r="L843" s="11">
        <f ca="1">ROUND(K843*Key!$A$1, 2)</f>
        <v>0</v>
      </c>
      <c r="M843" s="11"/>
      <c r="N843" s="11"/>
      <c r="O843" s="18"/>
      <c r="P843" s="80">
        <f ca="1">ROUND(O843*Key!$A$1, 2)</f>
        <v>0</v>
      </c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</row>
    <row r="844" spans="1:30" ht="12.75" hidden="1">
      <c r="A844" s="19" t="s">
        <v>13</v>
      </c>
      <c r="B844" s="11"/>
      <c r="C844" s="18"/>
      <c r="D844" s="11">
        <f ca="1">ROUND(C844*Key!$A$1, 2)</f>
        <v>0</v>
      </c>
      <c r="E844" s="11"/>
      <c r="F844" s="11"/>
      <c r="G844" s="18"/>
      <c r="H844" s="11">
        <f ca="1">ROUND(G844*Key!$A$1, 2)</f>
        <v>0</v>
      </c>
      <c r="I844" s="11"/>
      <c r="J844" s="11"/>
      <c r="K844" s="18"/>
      <c r="L844" s="11">
        <f ca="1">ROUND(K844*Key!$A$1, 2)</f>
        <v>0</v>
      </c>
      <c r="M844" s="11"/>
      <c r="N844" s="11"/>
      <c r="O844" s="18"/>
      <c r="P844" s="80">
        <f ca="1">ROUND(O844*Key!$A$1, 2)</f>
        <v>0</v>
      </c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</row>
    <row r="845" spans="1:30" ht="12.75" hidden="1">
      <c r="A845" s="19" t="s">
        <v>32</v>
      </c>
      <c r="B845" s="11"/>
      <c r="C845" s="18"/>
      <c r="D845" s="11">
        <f ca="1">ROUND(C845*Key!$A$1, 2)</f>
        <v>0</v>
      </c>
      <c r="E845" s="11"/>
      <c r="F845" s="11"/>
      <c r="G845" s="18"/>
      <c r="H845" s="11">
        <f ca="1">ROUND(G845*Key!$A$1, 2)</f>
        <v>0</v>
      </c>
      <c r="I845" s="11"/>
      <c r="J845" s="11"/>
      <c r="K845" s="18"/>
      <c r="L845" s="11">
        <f ca="1">ROUND(K845*Key!$A$1, 2)</f>
        <v>0</v>
      </c>
      <c r="M845" s="11"/>
      <c r="N845" s="11"/>
      <c r="O845" s="18"/>
      <c r="P845" s="80">
        <f ca="1">ROUND(O845*Key!$A$1, 2)</f>
        <v>0</v>
      </c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</row>
    <row r="846" spans="1:30" ht="12.75" hidden="1">
      <c r="A846" s="19" t="s">
        <v>15</v>
      </c>
      <c r="B846" s="11"/>
      <c r="C846" s="11"/>
      <c r="D846" s="11">
        <f ca="1">ROUND(C846*Key!$A$1, 2)</f>
        <v>0</v>
      </c>
      <c r="E846" s="11"/>
      <c r="F846" s="11"/>
      <c r="G846" s="11"/>
      <c r="H846" s="11">
        <f ca="1">ROUND(G846*Key!$A$1, 2)</f>
        <v>0</v>
      </c>
      <c r="I846" s="11"/>
      <c r="J846" s="11"/>
      <c r="K846" s="11"/>
      <c r="L846" s="11">
        <f ca="1">ROUND(K846*Key!$A$1, 2)</f>
        <v>0</v>
      </c>
      <c r="M846" s="11"/>
      <c r="N846" s="11"/>
      <c r="O846" s="11"/>
      <c r="P846" s="80">
        <f ca="1">ROUND(O846*Key!$A$1, 2)</f>
        <v>0</v>
      </c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</row>
    <row r="847" spans="1:30" ht="12.75" hidden="1">
      <c r="A847" s="10" t="s">
        <v>16</v>
      </c>
      <c r="B847" s="11"/>
      <c r="C847" s="11"/>
      <c r="D847" s="11">
        <f ca="1">ROUND(C847*Key!$A$1, 2)</f>
        <v>0</v>
      </c>
      <c r="E847" s="11"/>
      <c r="F847" s="11"/>
      <c r="G847" s="11"/>
      <c r="H847" s="11">
        <f ca="1">ROUND(G847*Key!$A$1, 2)</f>
        <v>0</v>
      </c>
      <c r="I847" s="11"/>
      <c r="J847" s="11"/>
      <c r="K847" s="11"/>
      <c r="L847" s="11">
        <f ca="1">ROUND(K847*Key!$A$1, 2)</f>
        <v>0</v>
      </c>
      <c r="M847" s="11"/>
      <c r="N847" s="11"/>
      <c r="O847" s="11"/>
      <c r="P847" s="80">
        <f ca="1">ROUND(O847*Key!$A$1, 2)</f>
        <v>0</v>
      </c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</row>
    <row r="848" spans="1:30" ht="12.75" hidden="1">
      <c r="A848" s="10" t="s">
        <v>17</v>
      </c>
      <c r="B848" s="11"/>
      <c r="C848" s="11"/>
      <c r="D848" s="11">
        <f ca="1">ROUND(C848*Key!$A$1, 2)</f>
        <v>0</v>
      </c>
      <c r="E848" s="11"/>
      <c r="F848" s="11"/>
      <c r="G848" s="11"/>
      <c r="H848" s="11">
        <f ca="1">ROUND(G848*Key!$A$1, 2)</f>
        <v>0</v>
      </c>
      <c r="I848" s="11"/>
      <c r="J848" s="11"/>
      <c r="K848" s="11"/>
      <c r="L848" s="11">
        <f ca="1">ROUND(K848*Key!$A$1, 2)</f>
        <v>0</v>
      </c>
      <c r="M848" s="11"/>
      <c r="N848" s="11"/>
      <c r="O848" s="11"/>
      <c r="P848" s="80">
        <f ca="1">ROUND(O848*Key!$A$1, 2)</f>
        <v>0</v>
      </c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</row>
    <row r="849" spans="1:30" ht="12.75" hidden="1">
      <c r="A849" s="10" t="s">
        <v>18</v>
      </c>
      <c r="B849" s="11"/>
      <c r="C849" s="18"/>
      <c r="D849" s="11">
        <f ca="1">ROUND(C849*Key!$A$1, 2)</f>
        <v>0</v>
      </c>
      <c r="E849" s="11"/>
      <c r="F849" s="11"/>
      <c r="G849" s="18"/>
      <c r="H849" s="11">
        <f ca="1">ROUND(G849*Key!$A$1, 2)</f>
        <v>0</v>
      </c>
      <c r="I849" s="11"/>
      <c r="J849" s="11"/>
      <c r="K849" s="18"/>
      <c r="L849" s="11">
        <f ca="1">ROUND(K849*Key!$A$1, 2)</f>
        <v>0</v>
      </c>
      <c r="M849" s="11"/>
      <c r="N849" s="11"/>
      <c r="O849" s="18"/>
      <c r="P849" s="80">
        <f ca="1">ROUND(O849*Key!$A$1, 2)</f>
        <v>0</v>
      </c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</row>
    <row r="850" spans="1:30" ht="12.75" hidden="1">
      <c r="A850" s="10" t="s">
        <v>19</v>
      </c>
      <c r="B850" s="11"/>
      <c r="C850" s="11"/>
      <c r="D850" s="11">
        <f ca="1">ROUND(C850*Key!$A$1, 2)</f>
        <v>0</v>
      </c>
      <c r="E850" s="11"/>
      <c r="F850" s="11"/>
      <c r="G850" s="11"/>
      <c r="H850" s="11">
        <f ca="1">ROUND(G850*Key!$A$1, 2)</f>
        <v>0</v>
      </c>
      <c r="I850" s="11"/>
      <c r="J850" s="11"/>
      <c r="K850" s="11"/>
      <c r="L850" s="11">
        <f ca="1">ROUND(K850*Key!$A$1, 2)</f>
        <v>0</v>
      </c>
      <c r="M850" s="11"/>
      <c r="N850" s="11"/>
      <c r="O850" s="11"/>
      <c r="P850" s="80">
        <f ca="1">ROUND(O850*Key!$A$1, 2)</f>
        <v>0</v>
      </c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</row>
    <row r="851" spans="1:30" ht="12.75" hidden="1">
      <c r="A851" s="10" t="s">
        <v>20</v>
      </c>
      <c r="B851" s="11"/>
      <c r="C851" s="11"/>
      <c r="D851" s="11">
        <f ca="1">ROUND(C851*Key!$A$1, 2)</f>
        <v>0</v>
      </c>
      <c r="E851" s="11"/>
      <c r="F851" s="11"/>
      <c r="G851" s="11"/>
      <c r="H851" s="11">
        <f ca="1">ROUND(G851*Key!$A$1, 2)</f>
        <v>0</v>
      </c>
      <c r="I851" s="11"/>
      <c r="J851" s="11"/>
      <c r="K851" s="11"/>
      <c r="L851" s="11">
        <f ca="1">ROUND(K851*Key!$A$1, 2)</f>
        <v>0</v>
      </c>
      <c r="M851" s="11"/>
      <c r="N851" s="11"/>
      <c r="O851" s="11"/>
      <c r="P851" s="80">
        <f ca="1">ROUND(O851*Key!$A$1, 2)</f>
        <v>0</v>
      </c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</row>
    <row r="852" spans="1:30" ht="12.75" hidden="1">
      <c r="A852" s="10" t="s">
        <v>22</v>
      </c>
      <c r="B852" s="11"/>
      <c r="C852" s="11"/>
      <c r="D852" s="11">
        <f ca="1">ROUND(C852*Key!$A$1, 2)</f>
        <v>0</v>
      </c>
      <c r="E852" s="11"/>
      <c r="F852" s="11"/>
      <c r="G852" s="11"/>
      <c r="H852" s="11">
        <f ca="1">ROUND(G852*Key!$A$1, 2)</f>
        <v>0</v>
      </c>
      <c r="I852" s="11"/>
      <c r="J852" s="11"/>
      <c r="K852" s="11"/>
      <c r="L852" s="11">
        <f ca="1">ROUND(K852*Key!$A$1, 2)</f>
        <v>0</v>
      </c>
      <c r="M852" s="11"/>
      <c r="N852" s="11"/>
      <c r="O852" s="11"/>
      <c r="P852" s="80">
        <f ca="1">ROUND(O852*Key!$A$1, 2)</f>
        <v>0</v>
      </c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</row>
    <row r="853" spans="1:30" ht="12.75" hidden="1">
      <c r="A853" s="10" t="s">
        <v>23</v>
      </c>
      <c r="B853" s="11"/>
      <c r="C853" s="11"/>
      <c r="D853" s="11">
        <f ca="1">ROUND(C853*Key!$A$1, 2)</f>
        <v>0</v>
      </c>
      <c r="E853" s="11"/>
      <c r="F853" s="11"/>
      <c r="G853" s="11"/>
      <c r="H853" s="11">
        <f ca="1">ROUND(G853*Key!$A$1, 2)</f>
        <v>0</v>
      </c>
      <c r="I853" s="11"/>
      <c r="J853" s="11"/>
      <c r="K853" s="11"/>
      <c r="L853" s="11">
        <f ca="1">ROUND(K853*Key!$A$1, 2)</f>
        <v>0</v>
      </c>
      <c r="M853" s="11"/>
      <c r="N853" s="11"/>
      <c r="O853" s="11"/>
      <c r="P853" s="80">
        <f ca="1">ROUND(O853*Key!$A$1, 2)</f>
        <v>0</v>
      </c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</row>
    <row r="854" spans="1:30" ht="12.75" hidden="1">
      <c r="A854" s="10" t="s">
        <v>24</v>
      </c>
      <c r="B854" s="11"/>
      <c r="C854" s="11"/>
      <c r="D854" s="11">
        <f ca="1">ROUND(C854*Key!$A$1, 2)</f>
        <v>0</v>
      </c>
      <c r="E854" s="11"/>
      <c r="F854" s="11"/>
      <c r="G854" s="11"/>
      <c r="H854" s="11">
        <f ca="1">ROUND(G854*Key!$A$1, 2)</f>
        <v>0</v>
      </c>
      <c r="I854" s="11"/>
      <c r="J854" s="11"/>
      <c r="K854" s="11"/>
      <c r="L854" s="11">
        <f ca="1">ROUND(K854*Key!$A$1, 2)</f>
        <v>0</v>
      </c>
      <c r="M854" s="11"/>
      <c r="N854" s="11"/>
      <c r="O854" s="11"/>
      <c r="P854" s="80">
        <f ca="1">ROUND(O854*Key!$A$1, 2)</f>
        <v>0</v>
      </c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</row>
    <row r="855" spans="1:30" ht="12.75" hidden="1">
      <c r="A855" s="10" t="s">
        <v>25</v>
      </c>
      <c r="B855" s="11"/>
      <c r="C855" s="11"/>
      <c r="D855" s="11">
        <f ca="1">ROUND(C855*Key!$A$1, 2)</f>
        <v>0</v>
      </c>
      <c r="E855" s="11"/>
      <c r="F855" s="11"/>
      <c r="G855" s="11"/>
      <c r="H855" s="11">
        <f ca="1">ROUND(G855*Key!$A$1, 2)</f>
        <v>0</v>
      </c>
      <c r="I855" s="11"/>
      <c r="J855" s="11"/>
      <c r="K855" s="11"/>
      <c r="L855" s="11">
        <f ca="1">ROUND(K855*Key!$A$1, 2)</f>
        <v>0</v>
      </c>
      <c r="M855" s="11"/>
      <c r="N855" s="11"/>
      <c r="O855" s="11"/>
      <c r="P855" s="80">
        <f ca="1">ROUND(O855*Key!$A$1, 2)</f>
        <v>0</v>
      </c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</row>
    <row r="856" spans="1:30" ht="12.75" hidden="1">
      <c r="A856" s="12" t="s">
        <v>26</v>
      </c>
      <c r="B856" s="13"/>
      <c r="C856" s="13"/>
      <c r="D856" s="13">
        <f ca="1">ROUND(C856*Key!$A$1, 2)</f>
        <v>0</v>
      </c>
      <c r="E856" s="13"/>
      <c r="F856" s="13"/>
      <c r="G856" s="13"/>
      <c r="H856" s="13">
        <f ca="1">ROUND(G856*Key!$A$1, 2)</f>
        <v>0</v>
      </c>
      <c r="I856" s="13"/>
      <c r="J856" s="13"/>
      <c r="K856" s="13"/>
      <c r="L856" s="13">
        <f ca="1">ROUND(K856*Key!$A$1, 2)</f>
        <v>0</v>
      </c>
      <c r="M856" s="13"/>
      <c r="N856" s="13"/>
      <c r="O856" s="13"/>
      <c r="P856" s="13">
        <f ca="1">ROUND(O856*Key!$A$1, 2)</f>
        <v>0</v>
      </c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</row>
    <row r="857" spans="1:30" ht="12.75" hidden="1">
      <c r="A857" s="8" t="s">
        <v>2</v>
      </c>
      <c r="B857" s="9" t="s">
        <v>28</v>
      </c>
      <c r="C857" s="9" t="s">
        <v>4</v>
      </c>
      <c r="D857" s="9" t="s">
        <v>5</v>
      </c>
      <c r="E857" s="9"/>
      <c r="F857" s="9" t="s">
        <v>29</v>
      </c>
      <c r="G857" s="9" t="s">
        <v>4</v>
      </c>
      <c r="H857" s="9" t="s">
        <v>5</v>
      </c>
      <c r="I857" s="9"/>
      <c r="J857" s="9" t="s">
        <v>30</v>
      </c>
      <c r="K857" s="9" t="s">
        <v>4</v>
      </c>
      <c r="L857" s="9" t="s">
        <v>5</v>
      </c>
      <c r="M857" s="9"/>
      <c r="N857" s="9" t="s">
        <v>31</v>
      </c>
      <c r="O857" s="9" t="s">
        <v>4</v>
      </c>
      <c r="P857" s="79" t="s">
        <v>5</v>
      </c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</row>
    <row r="858" spans="1:30" ht="12.75" hidden="1">
      <c r="A858" s="10" t="s">
        <v>10</v>
      </c>
      <c r="B858" s="11"/>
      <c r="C858" s="18"/>
      <c r="D858" s="11">
        <f ca="1">ROUND(C858*Key!$A$1, 2)</f>
        <v>0</v>
      </c>
      <c r="E858" s="11"/>
      <c r="F858" s="11"/>
      <c r="G858" s="18"/>
      <c r="H858" s="11">
        <f ca="1">ROUND(G858*Key!$A$1, 2)</f>
        <v>0</v>
      </c>
      <c r="I858" s="11"/>
      <c r="J858" s="11"/>
      <c r="K858" s="18"/>
      <c r="L858" s="11">
        <f ca="1">ROUND(K858*Key!$A$1, 2)</f>
        <v>0</v>
      </c>
      <c r="M858" s="11"/>
      <c r="N858" s="11"/>
      <c r="O858" s="18"/>
      <c r="P858" s="80">
        <f ca="1">ROUND(O858*Key!$A$1, 2)</f>
        <v>0</v>
      </c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</row>
    <row r="859" spans="1:30" ht="12.75" hidden="1">
      <c r="A859" s="19" t="s">
        <v>9</v>
      </c>
      <c r="B859" s="11"/>
      <c r="C859" s="18"/>
      <c r="D859" s="11">
        <f ca="1">ROUND(C859*Key!$A$1, 2)</f>
        <v>0</v>
      </c>
      <c r="E859" s="11"/>
      <c r="F859" s="11"/>
      <c r="G859" s="18"/>
      <c r="H859" s="11">
        <f ca="1">ROUND(G859*Key!$A$1, 2)</f>
        <v>0</v>
      </c>
      <c r="I859" s="11"/>
      <c r="J859" s="11"/>
      <c r="K859" s="18"/>
      <c r="L859" s="11">
        <f ca="1">ROUND(K859*Key!$A$1, 2)</f>
        <v>0</v>
      </c>
      <c r="M859" s="11"/>
      <c r="N859" s="11"/>
      <c r="O859" s="18"/>
      <c r="P859" s="80">
        <f ca="1">ROUND(O859*Key!$A$1, 2)</f>
        <v>0</v>
      </c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</row>
    <row r="860" spans="1:30" ht="12.75" hidden="1">
      <c r="A860" s="10" t="s">
        <v>11</v>
      </c>
      <c r="B860" s="11"/>
      <c r="C860" s="11"/>
      <c r="D860" s="11">
        <f ca="1">ROUND(C860*Key!$A$1, 2)</f>
        <v>0</v>
      </c>
      <c r="E860" s="11"/>
      <c r="F860" s="11"/>
      <c r="G860" s="11"/>
      <c r="H860" s="11">
        <f ca="1">ROUND(G860*Key!$A$1, 2)</f>
        <v>0</v>
      </c>
      <c r="I860" s="11"/>
      <c r="J860" s="11"/>
      <c r="K860" s="11"/>
      <c r="L860" s="11">
        <f ca="1">ROUND(K860*Key!$A$1, 2)</f>
        <v>0</v>
      </c>
      <c r="M860" s="11"/>
      <c r="N860" s="11"/>
      <c r="O860" s="11"/>
      <c r="P860" s="80">
        <f ca="1">ROUND(O860*Key!$A$1, 2)</f>
        <v>0</v>
      </c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</row>
    <row r="861" spans="1:30" ht="12.75" hidden="1">
      <c r="A861" s="19" t="s">
        <v>12</v>
      </c>
      <c r="B861" s="11"/>
      <c r="C861" s="11"/>
      <c r="D861" s="11">
        <f ca="1">ROUND(C861*Key!$A$1, 2)</f>
        <v>0</v>
      </c>
      <c r="E861" s="11"/>
      <c r="F861" s="11"/>
      <c r="G861" s="18"/>
      <c r="H861" s="11">
        <f ca="1">ROUND(G861*Key!$A$1, 2)</f>
        <v>0</v>
      </c>
      <c r="I861" s="11"/>
      <c r="J861" s="11"/>
      <c r="K861" s="18"/>
      <c r="L861" s="11">
        <f ca="1">ROUND(K861*Key!$A$1, 2)</f>
        <v>0</v>
      </c>
      <c r="M861" s="11"/>
      <c r="N861" s="11"/>
      <c r="O861" s="18"/>
      <c r="P861" s="80">
        <f ca="1">ROUND(O861*Key!$A$1, 2)</f>
        <v>0</v>
      </c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</row>
    <row r="862" spans="1:30" ht="12.75" hidden="1">
      <c r="A862" s="19" t="s">
        <v>13</v>
      </c>
      <c r="B862" s="11"/>
      <c r="C862" s="18"/>
      <c r="D862" s="11">
        <f ca="1">ROUND(C862*Key!$A$1, 2)</f>
        <v>0</v>
      </c>
      <c r="E862" s="11"/>
      <c r="F862" s="11"/>
      <c r="G862" s="18"/>
      <c r="H862" s="11">
        <f ca="1">ROUND(G862*Key!$A$1, 2)</f>
        <v>0</v>
      </c>
      <c r="I862" s="11"/>
      <c r="J862" s="11"/>
      <c r="K862" s="18"/>
      <c r="L862" s="11">
        <f ca="1">ROUND(K862*Key!$A$1, 2)</f>
        <v>0</v>
      </c>
      <c r="M862" s="11"/>
      <c r="N862" s="11"/>
      <c r="O862" s="18"/>
      <c r="P862" s="80">
        <f ca="1">ROUND(O862*Key!$A$1, 2)</f>
        <v>0</v>
      </c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</row>
    <row r="863" spans="1:30" ht="12.75" hidden="1">
      <c r="A863" s="19" t="s">
        <v>32</v>
      </c>
      <c r="B863" s="11"/>
      <c r="C863" s="18"/>
      <c r="D863" s="11">
        <f ca="1">ROUND(C863*Key!$A$1, 2)</f>
        <v>0</v>
      </c>
      <c r="E863" s="11"/>
      <c r="F863" s="11"/>
      <c r="G863" s="18"/>
      <c r="H863" s="11">
        <f ca="1">ROUND(G863*Key!$A$1, 2)</f>
        <v>0</v>
      </c>
      <c r="I863" s="11"/>
      <c r="J863" s="11"/>
      <c r="K863" s="18"/>
      <c r="L863" s="11">
        <f ca="1">ROUND(K863*Key!$A$1, 2)</f>
        <v>0</v>
      </c>
      <c r="M863" s="11"/>
      <c r="N863" s="11"/>
      <c r="O863" s="18"/>
      <c r="P863" s="80">
        <f ca="1">ROUND(O863*Key!$A$1, 2)</f>
        <v>0</v>
      </c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</row>
    <row r="864" spans="1:30" ht="12.75" hidden="1">
      <c r="A864" s="19" t="s">
        <v>15</v>
      </c>
      <c r="B864" s="11"/>
      <c r="C864" s="11"/>
      <c r="D864" s="11">
        <f ca="1">ROUND(C864*Key!$A$1, 2)</f>
        <v>0</v>
      </c>
      <c r="E864" s="11"/>
      <c r="F864" s="11"/>
      <c r="G864" s="11"/>
      <c r="H864" s="11">
        <f ca="1">ROUND(G864*Key!$A$1, 2)</f>
        <v>0</v>
      </c>
      <c r="I864" s="11"/>
      <c r="J864" s="11"/>
      <c r="K864" s="11"/>
      <c r="L864" s="11">
        <f ca="1">ROUND(K864*Key!$A$1, 2)</f>
        <v>0</v>
      </c>
      <c r="M864" s="11"/>
      <c r="N864" s="11"/>
      <c r="O864" s="11"/>
      <c r="P864" s="80">
        <f ca="1">ROUND(O864*Key!$A$1, 2)</f>
        <v>0</v>
      </c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</row>
    <row r="865" spans="1:30" ht="12.75" hidden="1">
      <c r="A865" s="10" t="s">
        <v>16</v>
      </c>
      <c r="B865" s="11"/>
      <c r="C865" s="11"/>
      <c r="D865" s="11">
        <f ca="1">ROUND(C865*Key!$A$1, 2)</f>
        <v>0</v>
      </c>
      <c r="E865" s="11"/>
      <c r="F865" s="11"/>
      <c r="G865" s="11"/>
      <c r="H865" s="11">
        <f ca="1">ROUND(G865*Key!$A$1, 2)</f>
        <v>0</v>
      </c>
      <c r="I865" s="11"/>
      <c r="J865" s="11"/>
      <c r="K865" s="11"/>
      <c r="L865" s="11">
        <f ca="1">ROUND(K865*Key!$A$1, 2)</f>
        <v>0</v>
      </c>
      <c r="M865" s="11"/>
      <c r="N865" s="11"/>
      <c r="O865" s="11"/>
      <c r="P865" s="80">
        <f ca="1">ROUND(O865*Key!$A$1, 2)</f>
        <v>0</v>
      </c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</row>
    <row r="866" spans="1:30" ht="12.75" hidden="1">
      <c r="A866" s="10" t="s">
        <v>17</v>
      </c>
      <c r="B866" s="11"/>
      <c r="C866" s="11"/>
      <c r="D866" s="11">
        <f ca="1">ROUND(C866*Key!$A$1, 2)</f>
        <v>0</v>
      </c>
      <c r="E866" s="11"/>
      <c r="F866" s="11"/>
      <c r="G866" s="11"/>
      <c r="H866" s="11">
        <f ca="1">ROUND(G866*Key!$A$1, 2)</f>
        <v>0</v>
      </c>
      <c r="I866" s="11"/>
      <c r="J866" s="11"/>
      <c r="K866" s="11"/>
      <c r="L866" s="11">
        <f ca="1">ROUND(K866*Key!$A$1, 2)</f>
        <v>0</v>
      </c>
      <c r="M866" s="11"/>
      <c r="N866" s="11"/>
      <c r="O866" s="11"/>
      <c r="P866" s="80">
        <f ca="1">ROUND(O866*Key!$A$1, 2)</f>
        <v>0</v>
      </c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</row>
    <row r="867" spans="1:30" ht="12.75" hidden="1">
      <c r="A867" s="10" t="s">
        <v>18</v>
      </c>
      <c r="B867" s="11"/>
      <c r="C867" s="18"/>
      <c r="D867" s="11">
        <f ca="1">ROUND(C867*Key!$A$1, 2)</f>
        <v>0</v>
      </c>
      <c r="E867" s="11"/>
      <c r="F867" s="11"/>
      <c r="G867" s="18"/>
      <c r="H867" s="11">
        <f ca="1">ROUND(G867*Key!$A$1, 2)</f>
        <v>0</v>
      </c>
      <c r="I867" s="11"/>
      <c r="J867" s="11"/>
      <c r="K867" s="18"/>
      <c r="L867" s="11">
        <f ca="1">ROUND(K867*Key!$A$1, 2)</f>
        <v>0</v>
      </c>
      <c r="M867" s="11"/>
      <c r="N867" s="11"/>
      <c r="O867" s="18"/>
      <c r="P867" s="80">
        <f ca="1">ROUND(O867*Key!$A$1, 2)</f>
        <v>0</v>
      </c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</row>
    <row r="868" spans="1:30" ht="12.75" hidden="1">
      <c r="A868" s="10" t="s">
        <v>19</v>
      </c>
      <c r="B868" s="11"/>
      <c r="C868" s="11"/>
      <c r="D868" s="11">
        <f ca="1">ROUND(C868*Key!$A$1, 2)</f>
        <v>0</v>
      </c>
      <c r="E868" s="11"/>
      <c r="F868" s="11"/>
      <c r="G868" s="11"/>
      <c r="H868" s="11">
        <f ca="1">ROUND(G868*Key!$A$1, 2)</f>
        <v>0</v>
      </c>
      <c r="I868" s="11"/>
      <c r="J868" s="11"/>
      <c r="K868" s="11"/>
      <c r="L868" s="11">
        <f ca="1">ROUND(K868*Key!$A$1, 2)</f>
        <v>0</v>
      </c>
      <c r="M868" s="11"/>
      <c r="N868" s="11"/>
      <c r="O868" s="11"/>
      <c r="P868" s="80">
        <f ca="1">ROUND(O868*Key!$A$1, 2)</f>
        <v>0</v>
      </c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</row>
    <row r="869" spans="1:30" ht="12.75" hidden="1">
      <c r="A869" s="10" t="s">
        <v>20</v>
      </c>
      <c r="B869" s="11"/>
      <c r="C869" s="11"/>
      <c r="D869" s="11">
        <f ca="1">ROUND(C869*Key!$A$1, 2)</f>
        <v>0</v>
      </c>
      <c r="E869" s="11"/>
      <c r="F869" s="11"/>
      <c r="G869" s="11"/>
      <c r="H869" s="11">
        <f ca="1">ROUND(G869*Key!$A$1, 2)</f>
        <v>0</v>
      </c>
      <c r="I869" s="11"/>
      <c r="J869" s="11"/>
      <c r="K869" s="11"/>
      <c r="L869" s="11">
        <f ca="1">ROUND(K869*Key!$A$1, 2)</f>
        <v>0</v>
      </c>
      <c r="M869" s="11"/>
      <c r="N869" s="11"/>
      <c r="O869" s="11"/>
      <c r="P869" s="80">
        <f ca="1">ROUND(O869*Key!$A$1, 2)</f>
        <v>0</v>
      </c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</row>
    <row r="870" spans="1:30" ht="12.75" hidden="1">
      <c r="A870" s="10" t="s">
        <v>22</v>
      </c>
      <c r="B870" s="11"/>
      <c r="C870" s="11"/>
      <c r="D870" s="11">
        <f ca="1">ROUND(C870*Key!$A$1, 2)</f>
        <v>0</v>
      </c>
      <c r="E870" s="11"/>
      <c r="F870" s="11"/>
      <c r="G870" s="11"/>
      <c r="H870" s="11">
        <f ca="1">ROUND(G870*Key!$A$1, 2)</f>
        <v>0</v>
      </c>
      <c r="I870" s="11"/>
      <c r="J870" s="11"/>
      <c r="K870" s="11"/>
      <c r="L870" s="11">
        <f ca="1">ROUND(K870*Key!$A$1, 2)</f>
        <v>0</v>
      </c>
      <c r="M870" s="11"/>
      <c r="N870" s="11"/>
      <c r="O870" s="11"/>
      <c r="P870" s="80">
        <f ca="1">ROUND(O870*Key!$A$1, 2)</f>
        <v>0</v>
      </c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</row>
    <row r="871" spans="1:30" ht="12.75" hidden="1">
      <c r="A871" s="10" t="s">
        <v>23</v>
      </c>
      <c r="B871" s="11"/>
      <c r="C871" s="11"/>
      <c r="D871" s="11">
        <f ca="1">ROUND(C871*Key!$A$1, 2)</f>
        <v>0</v>
      </c>
      <c r="E871" s="11"/>
      <c r="F871" s="11"/>
      <c r="G871" s="11"/>
      <c r="H871" s="11">
        <f ca="1">ROUND(G871*Key!$A$1, 2)</f>
        <v>0</v>
      </c>
      <c r="I871" s="11"/>
      <c r="J871" s="11"/>
      <c r="K871" s="11"/>
      <c r="L871" s="11">
        <f ca="1">ROUND(K871*Key!$A$1, 2)</f>
        <v>0</v>
      </c>
      <c r="M871" s="11"/>
      <c r="N871" s="11"/>
      <c r="O871" s="11"/>
      <c r="P871" s="80">
        <f ca="1">ROUND(O871*Key!$A$1, 2)</f>
        <v>0</v>
      </c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</row>
    <row r="872" spans="1:30" ht="12.75" hidden="1">
      <c r="A872" s="10" t="s">
        <v>24</v>
      </c>
      <c r="B872" s="11"/>
      <c r="C872" s="11"/>
      <c r="D872" s="11">
        <f ca="1">ROUND(C872*Key!$A$1, 2)</f>
        <v>0</v>
      </c>
      <c r="E872" s="11"/>
      <c r="F872" s="11"/>
      <c r="G872" s="11"/>
      <c r="H872" s="11">
        <f ca="1">ROUND(G872*Key!$A$1, 2)</f>
        <v>0</v>
      </c>
      <c r="I872" s="11"/>
      <c r="J872" s="11"/>
      <c r="K872" s="11"/>
      <c r="L872" s="11">
        <f ca="1">ROUND(K872*Key!$A$1, 2)</f>
        <v>0</v>
      </c>
      <c r="M872" s="11"/>
      <c r="N872" s="11"/>
      <c r="O872" s="11"/>
      <c r="P872" s="80">
        <f ca="1">ROUND(O872*Key!$A$1, 2)</f>
        <v>0</v>
      </c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</row>
    <row r="873" spans="1:30" ht="12.75" hidden="1">
      <c r="A873" s="10" t="s">
        <v>25</v>
      </c>
      <c r="B873" s="11"/>
      <c r="C873" s="11"/>
      <c r="D873" s="11">
        <f ca="1">ROUND(C873*Key!$A$1, 2)</f>
        <v>0</v>
      </c>
      <c r="E873" s="11"/>
      <c r="F873" s="11"/>
      <c r="G873" s="11"/>
      <c r="H873" s="11">
        <f ca="1">ROUND(G873*Key!$A$1, 2)</f>
        <v>0</v>
      </c>
      <c r="I873" s="11"/>
      <c r="J873" s="11"/>
      <c r="K873" s="11"/>
      <c r="L873" s="11">
        <f ca="1">ROUND(K873*Key!$A$1, 2)</f>
        <v>0</v>
      </c>
      <c r="M873" s="11"/>
      <c r="N873" s="11"/>
      <c r="O873" s="11"/>
      <c r="P873" s="80">
        <f ca="1">ROUND(O873*Key!$A$1, 2)</f>
        <v>0</v>
      </c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</row>
    <row r="874" spans="1:30" ht="12.75" hidden="1">
      <c r="A874" s="12" t="s">
        <v>26</v>
      </c>
      <c r="B874" s="13"/>
      <c r="C874" s="13"/>
      <c r="D874" s="13">
        <f ca="1">ROUND(C874*Key!$A$1, 2)</f>
        <v>0</v>
      </c>
      <c r="E874" s="13"/>
      <c r="F874" s="13"/>
      <c r="G874" s="13"/>
      <c r="H874" s="13">
        <f ca="1">ROUND(G874*Key!$A$1, 2)</f>
        <v>0</v>
      </c>
      <c r="I874" s="13"/>
      <c r="J874" s="13"/>
      <c r="K874" s="13"/>
      <c r="L874" s="13">
        <f ca="1">ROUND(K874*Key!$A$1, 2)</f>
        <v>0</v>
      </c>
      <c r="M874" s="13"/>
      <c r="N874" s="13"/>
      <c r="O874" s="13"/>
      <c r="P874" s="13">
        <f ca="1">ROUND(O874*Key!$A$1, 2)</f>
        <v>0</v>
      </c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</row>
    <row r="875" spans="1:30" ht="12.75" hidden="1">
      <c r="A875" s="8" t="s">
        <v>2</v>
      </c>
      <c r="B875" s="9" t="s">
        <v>28</v>
      </c>
      <c r="C875" s="9" t="s">
        <v>4</v>
      </c>
      <c r="D875" s="9" t="s">
        <v>5</v>
      </c>
      <c r="E875" s="9"/>
      <c r="F875" s="9" t="s">
        <v>29</v>
      </c>
      <c r="G875" s="9" t="s">
        <v>4</v>
      </c>
      <c r="H875" s="9" t="s">
        <v>5</v>
      </c>
      <c r="I875" s="9"/>
      <c r="J875" s="9" t="s">
        <v>30</v>
      </c>
      <c r="K875" s="9" t="s">
        <v>4</v>
      </c>
      <c r="L875" s="9" t="s">
        <v>5</v>
      </c>
      <c r="M875" s="9"/>
      <c r="N875" s="9" t="s">
        <v>31</v>
      </c>
      <c r="O875" s="9" t="s">
        <v>4</v>
      </c>
      <c r="P875" s="79" t="s">
        <v>5</v>
      </c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</row>
    <row r="876" spans="1:30" ht="12.75" hidden="1">
      <c r="A876" s="10" t="s">
        <v>10</v>
      </c>
      <c r="B876" s="11"/>
      <c r="C876" s="18"/>
      <c r="D876" s="11">
        <f ca="1">ROUND(C876*Key!$A$1, 2)</f>
        <v>0</v>
      </c>
      <c r="E876" s="11"/>
      <c r="F876" s="11"/>
      <c r="G876" s="18"/>
      <c r="H876" s="11">
        <f ca="1">ROUND(G876*Key!$A$1, 2)</f>
        <v>0</v>
      </c>
      <c r="I876" s="11"/>
      <c r="J876" s="11"/>
      <c r="K876" s="18"/>
      <c r="L876" s="11">
        <f ca="1">ROUND(K876*Key!$A$1, 2)</f>
        <v>0</v>
      </c>
      <c r="M876" s="11"/>
      <c r="N876" s="11"/>
      <c r="O876" s="18"/>
      <c r="P876" s="80">
        <f ca="1">ROUND(O876*Key!$A$1, 2)</f>
        <v>0</v>
      </c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</row>
    <row r="877" spans="1:30" ht="12.75" hidden="1">
      <c r="A877" s="19" t="s">
        <v>9</v>
      </c>
      <c r="B877" s="11"/>
      <c r="C877" s="18"/>
      <c r="D877" s="11">
        <f ca="1">ROUND(C877*Key!$A$1, 2)</f>
        <v>0</v>
      </c>
      <c r="E877" s="11"/>
      <c r="F877" s="11"/>
      <c r="G877" s="18"/>
      <c r="H877" s="11">
        <f ca="1">ROUND(G877*Key!$A$1, 2)</f>
        <v>0</v>
      </c>
      <c r="I877" s="11"/>
      <c r="J877" s="11"/>
      <c r="K877" s="18"/>
      <c r="L877" s="11">
        <f ca="1">ROUND(K877*Key!$A$1, 2)</f>
        <v>0</v>
      </c>
      <c r="M877" s="11"/>
      <c r="N877" s="11"/>
      <c r="O877" s="18"/>
      <c r="P877" s="80">
        <f ca="1">ROUND(O877*Key!$A$1, 2)</f>
        <v>0</v>
      </c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</row>
    <row r="878" spans="1:30" ht="12.75" hidden="1">
      <c r="A878" s="10" t="s">
        <v>11</v>
      </c>
      <c r="B878" s="11"/>
      <c r="C878" s="11"/>
      <c r="D878" s="11">
        <f ca="1">ROUND(C878*Key!$A$1, 2)</f>
        <v>0</v>
      </c>
      <c r="E878" s="11"/>
      <c r="F878" s="11"/>
      <c r="G878" s="11"/>
      <c r="H878" s="11">
        <f ca="1">ROUND(G878*Key!$A$1, 2)</f>
        <v>0</v>
      </c>
      <c r="I878" s="11"/>
      <c r="J878" s="11"/>
      <c r="K878" s="11"/>
      <c r="L878" s="11">
        <f ca="1">ROUND(K878*Key!$A$1, 2)</f>
        <v>0</v>
      </c>
      <c r="M878" s="11"/>
      <c r="N878" s="11"/>
      <c r="O878" s="11"/>
      <c r="P878" s="80">
        <f ca="1">ROUND(O878*Key!$A$1, 2)</f>
        <v>0</v>
      </c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</row>
    <row r="879" spans="1:30" ht="12.75" hidden="1">
      <c r="A879" s="19" t="s">
        <v>12</v>
      </c>
      <c r="B879" s="11"/>
      <c r="C879" s="11"/>
      <c r="D879" s="11">
        <f ca="1">ROUND(C879*Key!$A$1, 2)</f>
        <v>0</v>
      </c>
      <c r="E879" s="11"/>
      <c r="F879" s="11"/>
      <c r="G879" s="18"/>
      <c r="H879" s="11">
        <f ca="1">ROUND(G879*Key!$A$1, 2)</f>
        <v>0</v>
      </c>
      <c r="I879" s="11"/>
      <c r="J879" s="11"/>
      <c r="K879" s="18"/>
      <c r="L879" s="11">
        <f ca="1">ROUND(K879*Key!$A$1, 2)</f>
        <v>0</v>
      </c>
      <c r="M879" s="11"/>
      <c r="N879" s="11"/>
      <c r="O879" s="18"/>
      <c r="P879" s="80">
        <f ca="1">ROUND(O879*Key!$A$1, 2)</f>
        <v>0</v>
      </c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</row>
    <row r="880" spans="1:30" ht="12.75" hidden="1">
      <c r="A880" s="19" t="s">
        <v>13</v>
      </c>
      <c r="B880" s="11"/>
      <c r="C880" s="18"/>
      <c r="D880" s="11">
        <f ca="1">ROUND(C880*Key!$A$1, 2)</f>
        <v>0</v>
      </c>
      <c r="E880" s="11"/>
      <c r="F880" s="11"/>
      <c r="G880" s="18"/>
      <c r="H880" s="11">
        <f ca="1">ROUND(G880*Key!$A$1, 2)</f>
        <v>0</v>
      </c>
      <c r="I880" s="11"/>
      <c r="J880" s="11"/>
      <c r="K880" s="18"/>
      <c r="L880" s="11">
        <f ca="1">ROUND(K880*Key!$A$1, 2)</f>
        <v>0</v>
      </c>
      <c r="M880" s="11"/>
      <c r="N880" s="11"/>
      <c r="O880" s="18"/>
      <c r="P880" s="80">
        <f ca="1">ROUND(O880*Key!$A$1, 2)</f>
        <v>0</v>
      </c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</row>
    <row r="881" spans="1:30" ht="12.75" hidden="1">
      <c r="A881" s="19" t="s">
        <v>32</v>
      </c>
      <c r="B881" s="11"/>
      <c r="C881" s="18"/>
      <c r="D881" s="11">
        <f ca="1">ROUND(C881*Key!$A$1, 2)</f>
        <v>0</v>
      </c>
      <c r="E881" s="11"/>
      <c r="F881" s="11"/>
      <c r="G881" s="18"/>
      <c r="H881" s="11">
        <f ca="1">ROUND(G881*Key!$A$1, 2)</f>
        <v>0</v>
      </c>
      <c r="I881" s="11"/>
      <c r="J881" s="11"/>
      <c r="K881" s="18"/>
      <c r="L881" s="11">
        <f ca="1">ROUND(K881*Key!$A$1, 2)</f>
        <v>0</v>
      </c>
      <c r="M881" s="11"/>
      <c r="N881" s="11"/>
      <c r="O881" s="18"/>
      <c r="P881" s="80">
        <f ca="1">ROUND(O881*Key!$A$1, 2)</f>
        <v>0</v>
      </c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</row>
    <row r="882" spans="1:30" ht="12.75" hidden="1">
      <c r="A882" s="19" t="s">
        <v>15</v>
      </c>
      <c r="B882" s="11"/>
      <c r="C882" s="11"/>
      <c r="D882" s="11">
        <f ca="1">ROUND(C882*Key!$A$1, 2)</f>
        <v>0</v>
      </c>
      <c r="E882" s="11"/>
      <c r="F882" s="11"/>
      <c r="G882" s="11"/>
      <c r="H882" s="11">
        <f ca="1">ROUND(G882*Key!$A$1, 2)</f>
        <v>0</v>
      </c>
      <c r="I882" s="11"/>
      <c r="J882" s="11"/>
      <c r="K882" s="11"/>
      <c r="L882" s="11">
        <f ca="1">ROUND(K882*Key!$A$1, 2)</f>
        <v>0</v>
      </c>
      <c r="M882" s="11"/>
      <c r="N882" s="11"/>
      <c r="O882" s="11"/>
      <c r="P882" s="80">
        <f ca="1">ROUND(O882*Key!$A$1, 2)</f>
        <v>0</v>
      </c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</row>
    <row r="883" spans="1:30" ht="12.75" hidden="1">
      <c r="A883" s="10" t="s">
        <v>16</v>
      </c>
      <c r="B883" s="11"/>
      <c r="C883" s="11"/>
      <c r="D883" s="11">
        <f ca="1">ROUND(C883*Key!$A$1, 2)</f>
        <v>0</v>
      </c>
      <c r="E883" s="11"/>
      <c r="F883" s="11"/>
      <c r="G883" s="11"/>
      <c r="H883" s="11">
        <f ca="1">ROUND(G883*Key!$A$1, 2)</f>
        <v>0</v>
      </c>
      <c r="I883" s="11"/>
      <c r="J883" s="11"/>
      <c r="K883" s="11"/>
      <c r="L883" s="11">
        <f ca="1">ROUND(K883*Key!$A$1, 2)</f>
        <v>0</v>
      </c>
      <c r="M883" s="11"/>
      <c r="N883" s="11"/>
      <c r="O883" s="11"/>
      <c r="P883" s="80">
        <f ca="1">ROUND(O883*Key!$A$1, 2)</f>
        <v>0</v>
      </c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</row>
    <row r="884" spans="1:30" ht="12.75" hidden="1">
      <c r="A884" s="10" t="s">
        <v>17</v>
      </c>
      <c r="B884" s="11"/>
      <c r="C884" s="11"/>
      <c r="D884" s="11">
        <f ca="1">ROUND(C884*Key!$A$1, 2)</f>
        <v>0</v>
      </c>
      <c r="E884" s="11"/>
      <c r="F884" s="11"/>
      <c r="G884" s="11"/>
      <c r="H884" s="11">
        <f ca="1">ROUND(G884*Key!$A$1, 2)</f>
        <v>0</v>
      </c>
      <c r="I884" s="11"/>
      <c r="J884" s="11"/>
      <c r="K884" s="11"/>
      <c r="L884" s="11">
        <f ca="1">ROUND(K884*Key!$A$1, 2)</f>
        <v>0</v>
      </c>
      <c r="M884" s="11"/>
      <c r="N884" s="11"/>
      <c r="O884" s="11"/>
      <c r="P884" s="80">
        <f ca="1">ROUND(O884*Key!$A$1, 2)</f>
        <v>0</v>
      </c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</row>
    <row r="885" spans="1:30" ht="12.75" hidden="1">
      <c r="A885" s="10" t="s">
        <v>18</v>
      </c>
      <c r="B885" s="11"/>
      <c r="C885" s="18"/>
      <c r="D885" s="11">
        <f ca="1">ROUND(C885*Key!$A$1, 2)</f>
        <v>0</v>
      </c>
      <c r="E885" s="11"/>
      <c r="F885" s="11"/>
      <c r="G885" s="18"/>
      <c r="H885" s="11">
        <f ca="1">ROUND(G885*Key!$A$1, 2)</f>
        <v>0</v>
      </c>
      <c r="I885" s="11"/>
      <c r="J885" s="11"/>
      <c r="K885" s="18"/>
      <c r="L885" s="11">
        <f ca="1">ROUND(K885*Key!$A$1, 2)</f>
        <v>0</v>
      </c>
      <c r="M885" s="11"/>
      <c r="N885" s="11"/>
      <c r="O885" s="18"/>
      <c r="P885" s="80">
        <f ca="1">ROUND(O885*Key!$A$1, 2)</f>
        <v>0</v>
      </c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</row>
    <row r="886" spans="1:30" ht="12.75" hidden="1">
      <c r="A886" s="10" t="s">
        <v>19</v>
      </c>
      <c r="B886" s="11"/>
      <c r="C886" s="11"/>
      <c r="D886" s="11">
        <f ca="1">ROUND(C886*Key!$A$1, 2)</f>
        <v>0</v>
      </c>
      <c r="E886" s="11"/>
      <c r="F886" s="11"/>
      <c r="G886" s="11"/>
      <c r="H886" s="11">
        <f ca="1">ROUND(G886*Key!$A$1, 2)</f>
        <v>0</v>
      </c>
      <c r="I886" s="11"/>
      <c r="J886" s="11"/>
      <c r="K886" s="11"/>
      <c r="L886" s="11">
        <f ca="1">ROUND(K886*Key!$A$1, 2)</f>
        <v>0</v>
      </c>
      <c r="M886" s="11"/>
      <c r="N886" s="11"/>
      <c r="O886" s="11"/>
      <c r="P886" s="80">
        <f ca="1">ROUND(O886*Key!$A$1, 2)</f>
        <v>0</v>
      </c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</row>
    <row r="887" spans="1:30" ht="12.75" hidden="1">
      <c r="A887" s="10" t="s">
        <v>20</v>
      </c>
      <c r="B887" s="11"/>
      <c r="C887" s="11"/>
      <c r="D887" s="11">
        <f ca="1">ROUND(C887*Key!$A$1, 2)</f>
        <v>0</v>
      </c>
      <c r="E887" s="11"/>
      <c r="F887" s="11"/>
      <c r="G887" s="11"/>
      <c r="H887" s="11">
        <f ca="1">ROUND(G887*Key!$A$1, 2)</f>
        <v>0</v>
      </c>
      <c r="I887" s="11"/>
      <c r="J887" s="11"/>
      <c r="K887" s="11"/>
      <c r="L887" s="11">
        <f ca="1">ROUND(K887*Key!$A$1, 2)</f>
        <v>0</v>
      </c>
      <c r="M887" s="11"/>
      <c r="N887" s="11"/>
      <c r="O887" s="11"/>
      <c r="P887" s="80">
        <f ca="1">ROUND(O887*Key!$A$1, 2)</f>
        <v>0</v>
      </c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</row>
    <row r="888" spans="1:30" ht="12.75" hidden="1">
      <c r="A888" s="10" t="s">
        <v>22</v>
      </c>
      <c r="B888" s="11"/>
      <c r="C888" s="11"/>
      <c r="D888" s="11">
        <f ca="1">ROUND(C888*Key!$A$1, 2)</f>
        <v>0</v>
      </c>
      <c r="E888" s="11"/>
      <c r="F888" s="11"/>
      <c r="G888" s="11"/>
      <c r="H888" s="11">
        <f ca="1">ROUND(G888*Key!$A$1, 2)</f>
        <v>0</v>
      </c>
      <c r="I888" s="11"/>
      <c r="J888" s="11"/>
      <c r="K888" s="11"/>
      <c r="L888" s="11">
        <f ca="1">ROUND(K888*Key!$A$1, 2)</f>
        <v>0</v>
      </c>
      <c r="M888" s="11"/>
      <c r="N888" s="11"/>
      <c r="O888" s="11"/>
      <c r="P888" s="80">
        <f ca="1">ROUND(O888*Key!$A$1, 2)</f>
        <v>0</v>
      </c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</row>
    <row r="889" spans="1:30" ht="12.75" hidden="1">
      <c r="A889" s="10" t="s">
        <v>23</v>
      </c>
      <c r="B889" s="11"/>
      <c r="C889" s="11"/>
      <c r="D889" s="11">
        <f ca="1">ROUND(C889*Key!$A$1, 2)</f>
        <v>0</v>
      </c>
      <c r="E889" s="11"/>
      <c r="F889" s="11"/>
      <c r="G889" s="11"/>
      <c r="H889" s="11">
        <f ca="1">ROUND(G889*Key!$A$1, 2)</f>
        <v>0</v>
      </c>
      <c r="I889" s="11"/>
      <c r="J889" s="11"/>
      <c r="K889" s="11"/>
      <c r="L889" s="11">
        <f ca="1">ROUND(K889*Key!$A$1, 2)</f>
        <v>0</v>
      </c>
      <c r="M889" s="11"/>
      <c r="N889" s="11"/>
      <c r="O889" s="11"/>
      <c r="P889" s="80">
        <f ca="1">ROUND(O889*Key!$A$1, 2)</f>
        <v>0</v>
      </c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</row>
    <row r="890" spans="1:30" ht="12.75" hidden="1">
      <c r="A890" s="10" t="s">
        <v>24</v>
      </c>
      <c r="B890" s="11"/>
      <c r="C890" s="11"/>
      <c r="D890" s="11">
        <f ca="1">ROUND(C890*Key!$A$1, 2)</f>
        <v>0</v>
      </c>
      <c r="E890" s="11"/>
      <c r="F890" s="11"/>
      <c r="G890" s="11"/>
      <c r="H890" s="11">
        <f ca="1">ROUND(G890*Key!$A$1, 2)</f>
        <v>0</v>
      </c>
      <c r="I890" s="11"/>
      <c r="J890" s="11"/>
      <c r="K890" s="11"/>
      <c r="L890" s="11">
        <f ca="1">ROUND(K890*Key!$A$1, 2)</f>
        <v>0</v>
      </c>
      <c r="M890" s="11"/>
      <c r="N890" s="11"/>
      <c r="O890" s="11"/>
      <c r="P890" s="80">
        <f ca="1">ROUND(O890*Key!$A$1, 2)</f>
        <v>0</v>
      </c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</row>
    <row r="891" spans="1:30" ht="12.75" hidden="1">
      <c r="A891" s="10" t="s">
        <v>25</v>
      </c>
      <c r="B891" s="11"/>
      <c r="C891" s="11"/>
      <c r="D891" s="11">
        <f ca="1">ROUND(C891*Key!$A$1, 2)</f>
        <v>0</v>
      </c>
      <c r="E891" s="11"/>
      <c r="F891" s="11"/>
      <c r="G891" s="11"/>
      <c r="H891" s="11">
        <f ca="1">ROUND(G891*Key!$A$1, 2)</f>
        <v>0</v>
      </c>
      <c r="I891" s="11"/>
      <c r="J891" s="11"/>
      <c r="K891" s="11"/>
      <c r="L891" s="11">
        <f ca="1">ROUND(K891*Key!$A$1, 2)</f>
        <v>0</v>
      </c>
      <c r="M891" s="11"/>
      <c r="N891" s="11"/>
      <c r="O891" s="11"/>
      <c r="P891" s="80">
        <f ca="1">ROUND(O891*Key!$A$1, 2)</f>
        <v>0</v>
      </c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</row>
    <row r="892" spans="1:30" ht="12.75" hidden="1">
      <c r="A892" s="12" t="s">
        <v>26</v>
      </c>
      <c r="B892" s="13"/>
      <c r="C892" s="13"/>
      <c r="D892" s="13">
        <f ca="1">ROUND(C892*Key!$A$1, 2)</f>
        <v>0</v>
      </c>
      <c r="E892" s="13"/>
      <c r="F892" s="13"/>
      <c r="G892" s="13"/>
      <c r="H892" s="13">
        <f ca="1">ROUND(G892*Key!$A$1, 2)</f>
        <v>0</v>
      </c>
      <c r="I892" s="13"/>
      <c r="J892" s="13"/>
      <c r="K892" s="13"/>
      <c r="L892" s="13">
        <f ca="1">ROUND(K892*Key!$A$1, 2)</f>
        <v>0</v>
      </c>
      <c r="M892" s="13"/>
      <c r="N892" s="13"/>
      <c r="O892" s="13"/>
      <c r="P892" s="13">
        <f ca="1">ROUND(O892*Key!$A$1, 2)</f>
        <v>0</v>
      </c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</row>
    <row r="893" spans="1:30" ht="12.75" hidden="1">
      <c r="A893" s="8" t="s">
        <v>2</v>
      </c>
      <c r="B893" s="9" t="s">
        <v>28</v>
      </c>
      <c r="C893" s="9" t="s">
        <v>4</v>
      </c>
      <c r="D893" s="9" t="s">
        <v>5</v>
      </c>
      <c r="E893" s="9"/>
      <c r="F893" s="9" t="s">
        <v>29</v>
      </c>
      <c r="G893" s="9" t="s">
        <v>4</v>
      </c>
      <c r="H893" s="9" t="s">
        <v>5</v>
      </c>
      <c r="I893" s="9"/>
      <c r="J893" s="9" t="s">
        <v>30</v>
      </c>
      <c r="K893" s="9" t="s">
        <v>4</v>
      </c>
      <c r="L893" s="9" t="s">
        <v>5</v>
      </c>
      <c r="M893" s="9"/>
      <c r="N893" s="9" t="s">
        <v>31</v>
      </c>
      <c r="O893" s="9" t="s">
        <v>4</v>
      </c>
      <c r="P893" s="79" t="s">
        <v>5</v>
      </c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</row>
    <row r="894" spans="1:30" ht="12.75" hidden="1">
      <c r="A894" s="10" t="s">
        <v>10</v>
      </c>
      <c r="B894" s="11"/>
      <c r="C894" s="18"/>
      <c r="D894" s="11">
        <f ca="1">ROUND(C894*Key!$A$1, 2)</f>
        <v>0</v>
      </c>
      <c r="E894" s="11"/>
      <c r="F894" s="11"/>
      <c r="G894" s="18"/>
      <c r="H894" s="11">
        <f ca="1">ROUND(G894*Key!$A$1, 2)</f>
        <v>0</v>
      </c>
      <c r="I894" s="11"/>
      <c r="J894" s="11"/>
      <c r="K894" s="18"/>
      <c r="L894" s="11">
        <f ca="1">ROUND(K894*Key!$A$1, 2)</f>
        <v>0</v>
      </c>
      <c r="M894" s="11"/>
      <c r="N894" s="11"/>
      <c r="O894" s="18"/>
      <c r="P894" s="80">
        <f ca="1">ROUND(O894*Key!$A$1, 2)</f>
        <v>0</v>
      </c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</row>
    <row r="895" spans="1:30" ht="12.75" hidden="1">
      <c r="A895" s="19" t="s">
        <v>9</v>
      </c>
      <c r="B895" s="11"/>
      <c r="C895" s="18"/>
      <c r="D895" s="11">
        <f ca="1">ROUND(C895*Key!$A$1, 2)</f>
        <v>0</v>
      </c>
      <c r="E895" s="11"/>
      <c r="F895" s="11"/>
      <c r="G895" s="18"/>
      <c r="H895" s="11">
        <f ca="1">ROUND(G895*Key!$A$1, 2)</f>
        <v>0</v>
      </c>
      <c r="I895" s="11"/>
      <c r="J895" s="11"/>
      <c r="K895" s="18"/>
      <c r="L895" s="11">
        <f ca="1">ROUND(K895*Key!$A$1, 2)</f>
        <v>0</v>
      </c>
      <c r="M895" s="11"/>
      <c r="N895" s="11"/>
      <c r="O895" s="18"/>
      <c r="P895" s="80">
        <f ca="1">ROUND(O895*Key!$A$1, 2)</f>
        <v>0</v>
      </c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</row>
    <row r="896" spans="1:30" ht="12.75" hidden="1">
      <c r="A896" s="10" t="s">
        <v>11</v>
      </c>
      <c r="B896" s="11"/>
      <c r="C896" s="11"/>
      <c r="D896" s="11">
        <f ca="1">ROUND(C896*Key!$A$1, 2)</f>
        <v>0</v>
      </c>
      <c r="E896" s="11"/>
      <c r="F896" s="11"/>
      <c r="G896" s="11"/>
      <c r="H896" s="11">
        <f ca="1">ROUND(G896*Key!$A$1, 2)</f>
        <v>0</v>
      </c>
      <c r="I896" s="11"/>
      <c r="J896" s="11"/>
      <c r="K896" s="11"/>
      <c r="L896" s="11">
        <f ca="1">ROUND(K896*Key!$A$1, 2)</f>
        <v>0</v>
      </c>
      <c r="M896" s="11"/>
      <c r="N896" s="11"/>
      <c r="O896" s="11"/>
      <c r="P896" s="80">
        <f ca="1">ROUND(O896*Key!$A$1, 2)</f>
        <v>0</v>
      </c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</row>
    <row r="897" spans="1:30" ht="12.75" hidden="1">
      <c r="A897" s="19" t="s">
        <v>12</v>
      </c>
      <c r="B897" s="11"/>
      <c r="C897" s="11"/>
      <c r="D897" s="11">
        <f ca="1">ROUND(C897*Key!$A$1, 2)</f>
        <v>0</v>
      </c>
      <c r="E897" s="11"/>
      <c r="F897" s="11"/>
      <c r="G897" s="18"/>
      <c r="H897" s="11">
        <f ca="1">ROUND(G897*Key!$A$1, 2)</f>
        <v>0</v>
      </c>
      <c r="I897" s="11"/>
      <c r="J897" s="11"/>
      <c r="K897" s="18"/>
      <c r="L897" s="11">
        <f ca="1">ROUND(K897*Key!$A$1, 2)</f>
        <v>0</v>
      </c>
      <c r="M897" s="11"/>
      <c r="N897" s="11"/>
      <c r="O897" s="18"/>
      <c r="P897" s="80">
        <f ca="1">ROUND(O897*Key!$A$1, 2)</f>
        <v>0</v>
      </c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</row>
    <row r="898" spans="1:30" ht="12.75" hidden="1">
      <c r="A898" s="19" t="s">
        <v>13</v>
      </c>
      <c r="B898" s="11"/>
      <c r="C898" s="18"/>
      <c r="D898" s="11">
        <f ca="1">ROUND(C898*Key!$A$1, 2)</f>
        <v>0</v>
      </c>
      <c r="E898" s="11"/>
      <c r="F898" s="11"/>
      <c r="G898" s="18"/>
      <c r="H898" s="11">
        <f ca="1">ROUND(G898*Key!$A$1, 2)</f>
        <v>0</v>
      </c>
      <c r="I898" s="11"/>
      <c r="J898" s="11"/>
      <c r="K898" s="18"/>
      <c r="L898" s="11">
        <f ca="1">ROUND(K898*Key!$A$1, 2)</f>
        <v>0</v>
      </c>
      <c r="M898" s="11"/>
      <c r="N898" s="11"/>
      <c r="O898" s="18"/>
      <c r="P898" s="80">
        <f ca="1">ROUND(O898*Key!$A$1, 2)</f>
        <v>0</v>
      </c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</row>
    <row r="899" spans="1:30" ht="12.75" hidden="1">
      <c r="A899" s="19" t="s">
        <v>32</v>
      </c>
      <c r="B899" s="11"/>
      <c r="C899" s="18"/>
      <c r="D899" s="11">
        <f ca="1">ROUND(C899*Key!$A$1, 2)</f>
        <v>0</v>
      </c>
      <c r="E899" s="11"/>
      <c r="F899" s="11"/>
      <c r="G899" s="18"/>
      <c r="H899" s="11">
        <f ca="1">ROUND(G899*Key!$A$1, 2)</f>
        <v>0</v>
      </c>
      <c r="I899" s="11"/>
      <c r="J899" s="11"/>
      <c r="K899" s="18"/>
      <c r="L899" s="11">
        <f ca="1">ROUND(K899*Key!$A$1, 2)</f>
        <v>0</v>
      </c>
      <c r="M899" s="11"/>
      <c r="N899" s="11"/>
      <c r="O899" s="18"/>
      <c r="P899" s="80">
        <f ca="1">ROUND(O899*Key!$A$1, 2)</f>
        <v>0</v>
      </c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</row>
    <row r="900" spans="1:30" ht="12.75" hidden="1">
      <c r="A900" s="19" t="s">
        <v>15</v>
      </c>
      <c r="B900" s="11"/>
      <c r="C900" s="11"/>
      <c r="D900" s="11">
        <f ca="1">ROUND(C900*Key!$A$1, 2)</f>
        <v>0</v>
      </c>
      <c r="E900" s="11"/>
      <c r="F900" s="11"/>
      <c r="G900" s="11"/>
      <c r="H900" s="11">
        <f ca="1">ROUND(G900*Key!$A$1, 2)</f>
        <v>0</v>
      </c>
      <c r="I900" s="11"/>
      <c r="J900" s="11"/>
      <c r="K900" s="11"/>
      <c r="L900" s="11">
        <f ca="1">ROUND(K900*Key!$A$1, 2)</f>
        <v>0</v>
      </c>
      <c r="M900" s="11"/>
      <c r="N900" s="11"/>
      <c r="O900" s="11"/>
      <c r="P900" s="80">
        <f ca="1">ROUND(O900*Key!$A$1, 2)</f>
        <v>0</v>
      </c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</row>
    <row r="901" spans="1:30" ht="12.75" hidden="1">
      <c r="A901" s="10" t="s">
        <v>16</v>
      </c>
      <c r="B901" s="11"/>
      <c r="C901" s="11"/>
      <c r="D901" s="11">
        <f ca="1">ROUND(C901*Key!$A$1, 2)</f>
        <v>0</v>
      </c>
      <c r="E901" s="11"/>
      <c r="F901" s="11"/>
      <c r="G901" s="11"/>
      <c r="H901" s="11">
        <f ca="1">ROUND(G901*Key!$A$1, 2)</f>
        <v>0</v>
      </c>
      <c r="I901" s="11"/>
      <c r="J901" s="11"/>
      <c r="K901" s="11"/>
      <c r="L901" s="11">
        <f ca="1">ROUND(K901*Key!$A$1, 2)</f>
        <v>0</v>
      </c>
      <c r="M901" s="11"/>
      <c r="N901" s="11"/>
      <c r="O901" s="11"/>
      <c r="P901" s="80">
        <f ca="1">ROUND(O901*Key!$A$1, 2)</f>
        <v>0</v>
      </c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</row>
    <row r="902" spans="1:30" ht="12.75" hidden="1">
      <c r="A902" s="10" t="s">
        <v>17</v>
      </c>
      <c r="B902" s="11"/>
      <c r="C902" s="11"/>
      <c r="D902" s="11">
        <f ca="1">ROUND(C902*Key!$A$1, 2)</f>
        <v>0</v>
      </c>
      <c r="E902" s="11"/>
      <c r="F902" s="11"/>
      <c r="G902" s="11"/>
      <c r="H902" s="11">
        <f ca="1">ROUND(G902*Key!$A$1, 2)</f>
        <v>0</v>
      </c>
      <c r="I902" s="11"/>
      <c r="J902" s="11"/>
      <c r="K902" s="11"/>
      <c r="L902" s="11">
        <f ca="1">ROUND(K902*Key!$A$1, 2)</f>
        <v>0</v>
      </c>
      <c r="M902" s="11"/>
      <c r="N902" s="11"/>
      <c r="O902" s="11"/>
      <c r="P902" s="80">
        <f ca="1">ROUND(O902*Key!$A$1, 2)</f>
        <v>0</v>
      </c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</row>
    <row r="903" spans="1:30" ht="12.75" hidden="1">
      <c r="A903" s="10" t="s">
        <v>18</v>
      </c>
      <c r="B903" s="11"/>
      <c r="C903" s="18"/>
      <c r="D903" s="11">
        <f ca="1">ROUND(C903*Key!$A$1, 2)</f>
        <v>0</v>
      </c>
      <c r="E903" s="11"/>
      <c r="F903" s="11"/>
      <c r="G903" s="18"/>
      <c r="H903" s="11">
        <f ca="1">ROUND(G903*Key!$A$1, 2)</f>
        <v>0</v>
      </c>
      <c r="I903" s="11"/>
      <c r="J903" s="11"/>
      <c r="K903" s="18"/>
      <c r="L903" s="11">
        <f ca="1">ROUND(K903*Key!$A$1, 2)</f>
        <v>0</v>
      </c>
      <c r="M903" s="11"/>
      <c r="N903" s="11"/>
      <c r="O903" s="18"/>
      <c r="P903" s="80">
        <f ca="1">ROUND(O903*Key!$A$1, 2)</f>
        <v>0</v>
      </c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</row>
    <row r="904" spans="1:30" ht="12.75" hidden="1">
      <c r="A904" s="10" t="s">
        <v>19</v>
      </c>
      <c r="B904" s="11"/>
      <c r="C904" s="11"/>
      <c r="D904" s="11">
        <f ca="1">ROUND(C904*Key!$A$1, 2)</f>
        <v>0</v>
      </c>
      <c r="E904" s="11"/>
      <c r="F904" s="11"/>
      <c r="G904" s="11"/>
      <c r="H904" s="11">
        <f ca="1">ROUND(G904*Key!$A$1, 2)</f>
        <v>0</v>
      </c>
      <c r="I904" s="11"/>
      <c r="J904" s="11"/>
      <c r="K904" s="11"/>
      <c r="L904" s="11">
        <f ca="1">ROUND(K904*Key!$A$1, 2)</f>
        <v>0</v>
      </c>
      <c r="M904" s="11"/>
      <c r="N904" s="11"/>
      <c r="O904" s="11"/>
      <c r="P904" s="80">
        <f ca="1">ROUND(O904*Key!$A$1, 2)</f>
        <v>0</v>
      </c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</row>
    <row r="905" spans="1:30" ht="12.75" hidden="1">
      <c r="A905" s="10" t="s">
        <v>20</v>
      </c>
      <c r="B905" s="11"/>
      <c r="C905" s="11"/>
      <c r="D905" s="11">
        <f ca="1">ROUND(C905*Key!$A$1, 2)</f>
        <v>0</v>
      </c>
      <c r="E905" s="11"/>
      <c r="F905" s="11"/>
      <c r="G905" s="11"/>
      <c r="H905" s="11">
        <f ca="1">ROUND(G905*Key!$A$1, 2)</f>
        <v>0</v>
      </c>
      <c r="I905" s="11"/>
      <c r="J905" s="11"/>
      <c r="K905" s="11"/>
      <c r="L905" s="11">
        <f ca="1">ROUND(K905*Key!$A$1, 2)</f>
        <v>0</v>
      </c>
      <c r="M905" s="11"/>
      <c r="N905" s="11"/>
      <c r="O905" s="11"/>
      <c r="P905" s="80">
        <f ca="1">ROUND(O905*Key!$A$1, 2)</f>
        <v>0</v>
      </c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</row>
    <row r="906" spans="1:30" ht="12.75" hidden="1">
      <c r="A906" s="10" t="s">
        <v>22</v>
      </c>
      <c r="B906" s="11"/>
      <c r="C906" s="11"/>
      <c r="D906" s="11">
        <f ca="1">ROUND(C906*Key!$A$1, 2)</f>
        <v>0</v>
      </c>
      <c r="E906" s="11"/>
      <c r="F906" s="11"/>
      <c r="G906" s="11"/>
      <c r="H906" s="11">
        <f ca="1">ROUND(G906*Key!$A$1, 2)</f>
        <v>0</v>
      </c>
      <c r="I906" s="11"/>
      <c r="J906" s="11"/>
      <c r="K906" s="11"/>
      <c r="L906" s="11">
        <f ca="1">ROUND(K906*Key!$A$1, 2)</f>
        <v>0</v>
      </c>
      <c r="M906" s="11"/>
      <c r="N906" s="11"/>
      <c r="O906" s="11"/>
      <c r="P906" s="80">
        <f ca="1">ROUND(O906*Key!$A$1, 2)</f>
        <v>0</v>
      </c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</row>
    <row r="907" spans="1:30" ht="12.75" hidden="1">
      <c r="A907" s="10" t="s">
        <v>23</v>
      </c>
      <c r="B907" s="11"/>
      <c r="C907" s="11"/>
      <c r="D907" s="11">
        <f ca="1">ROUND(C907*Key!$A$1, 2)</f>
        <v>0</v>
      </c>
      <c r="E907" s="11"/>
      <c r="F907" s="11"/>
      <c r="G907" s="11"/>
      <c r="H907" s="11">
        <f ca="1">ROUND(G907*Key!$A$1, 2)</f>
        <v>0</v>
      </c>
      <c r="I907" s="11"/>
      <c r="J907" s="11"/>
      <c r="K907" s="11"/>
      <c r="L907" s="11">
        <f ca="1">ROUND(K907*Key!$A$1, 2)</f>
        <v>0</v>
      </c>
      <c r="M907" s="11"/>
      <c r="N907" s="11"/>
      <c r="O907" s="11"/>
      <c r="P907" s="80">
        <f ca="1">ROUND(O907*Key!$A$1, 2)</f>
        <v>0</v>
      </c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</row>
    <row r="908" spans="1:30" ht="12.75" hidden="1">
      <c r="A908" s="10" t="s">
        <v>24</v>
      </c>
      <c r="B908" s="11"/>
      <c r="C908" s="11"/>
      <c r="D908" s="11">
        <f ca="1">ROUND(C908*Key!$A$1, 2)</f>
        <v>0</v>
      </c>
      <c r="E908" s="11"/>
      <c r="F908" s="11"/>
      <c r="G908" s="11"/>
      <c r="H908" s="11">
        <f ca="1">ROUND(G908*Key!$A$1, 2)</f>
        <v>0</v>
      </c>
      <c r="I908" s="11"/>
      <c r="J908" s="11"/>
      <c r="K908" s="11"/>
      <c r="L908" s="11">
        <f ca="1">ROUND(K908*Key!$A$1, 2)</f>
        <v>0</v>
      </c>
      <c r="M908" s="11"/>
      <c r="N908" s="11"/>
      <c r="O908" s="11"/>
      <c r="P908" s="80">
        <f ca="1">ROUND(O908*Key!$A$1, 2)</f>
        <v>0</v>
      </c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</row>
    <row r="909" spans="1:30" ht="12.75" hidden="1">
      <c r="A909" s="10" t="s">
        <v>25</v>
      </c>
      <c r="B909" s="11"/>
      <c r="C909" s="11"/>
      <c r="D909" s="11">
        <f ca="1">ROUND(C909*Key!$A$1, 2)</f>
        <v>0</v>
      </c>
      <c r="E909" s="11"/>
      <c r="F909" s="11"/>
      <c r="G909" s="11"/>
      <c r="H909" s="11">
        <f ca="1">ROUND(G909*Key!$A$1, 2)</f>
        <v>0</v>
      </c>
      <c r="I909" s="11"/>
      <c r="J909" s="11"/>
      <c r="K909" s="11"/>
      <c r="L909" s="11">
        <f ca="1">ROUND(K909*Key!$A$1, 2)</f>
        <v>0</v>
      </c>
      <c r="M909" s="11"/>
      <c r="N909" s="11"/>
      <c r="O909" s="11"/>
      <c r="P909" s="80">
        <f ca="1">ROUND(O909*Key!$A$1, 2)</f>
        <v>0</v>
      </c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</row>
    <row r="910" spans="1:30" ht="12.75" hidden="1">
      <c r="A910" s="12" t="s">
        <v>26</v>
      </c>
      <c r="B910" s="13"/>
      <c r="C910" s="13"/>
      <c r="D910" s="13">
        <f ca="1">ROUND(C910*Key!$A$1, 2)</f>
        <v>0</v>
      </c>
      <c r="E910" s="13"/>
      <c r="F910" s="13"/>
      <c r="G910" s="13"/>
      <c r="H910" s="13">
        <f ca="1">ROUND(G910*Key!$A$1, 2)</f>
        <v>0</v>
      </c>
      <c r="I910" s="13"/>
      <c r="J910" s="13"/>
      <c r="K910" s="13"/>
      <c r="L910" s="13">
        <f ca="1">ROUND(K910*Key!$A$1, 2)</f>
        <v>0</v>
      </c>
      <c r="M910" s="13"/>
      <c r="N910" s="13"/>
      <c r="O910" s="13"/>
      <c r="P910" s="13">
        <f ca="1">ROUND(O910*Key!$A$1, 2)</f>
        <v>0</v>
      </c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</row>
    <row r="911" spans="1:30" ht="12.75" hidden="1">
      <c r="A911" s="8" t="s">
        <v>2</v>
      </c>
      <c r="B911" s="9" t="s">
        <v>28</v>
      </c>
      <c r="C911" s="9" t="s">
        <v>4</v>
      </c>
      <c r="D911" s="9" t="s">
        <v>5</v>
      </c>
      <c r="E911" s="9"/>
      <c r="F911" s="9" t="s">
        <v>29</v>
      </c>
      <c r="G911" s="9" t="s">
        <v>4</v>
      </c>
      <c r="H911" s="9" t="s">
        <v>5</v>
      </c>
      <c r="I911" s="9"/>
      <c r="J911" s="9" t="s">
        <v>30</v>
      </c>
      <c r="K911" s="9" t="s">
        <v>4</v>
      </c>
      <c r="L911" s="9" t="s">
        <v>5</v>
      </c>
      <c r="M911" s="9"/>
      <c r="N911" s="9" t="s">
        <v>31</v>
      </c>
      <c r="O911" s="9" t="s">
        <v>4</v>
      </c>
      <c r="P911" s="79" t="s">
        <v>5</v>
      </c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</row>
    <row r="912" spans="1:30" ht="12.75" hidden="1">
      <c r="A912" s="10" t="s">
        <v>10</v>
      </c>
      <c r="B912" s="11"/>
      <c r="C912" s="18"/>
      <c r="D912" s="11">
        <f ca="1">ROUND(C912*Key!$A$1, 2)</f>
        <v>0</v>
      </c>
      <c r="E912" s="11"/>
      <c r="F912" s="11"/>
      <c r="G912" s="18"/>
      <c r="H912" s="11">
        <f ca="1">ROUND(G912*Key!$A$1, 2)</f>
        <v>0</v>
      </c>
      <c r="I912" s="11"/>
      <c r="J912" s="11"/>
      <c r="K912" s="18"/>
      <c r="L912" s="11">
        <f ca="1">ROUND(K912*Key!$A$1, 2)</f>
        <v>0</v>
      </c>
      <c r="M912" s="11"/>
      <c r="N912" s="11"/>
      <c r="O912" s="18"/>
      <c r="P912" s="80">
        <f ca="1">ROUND(O912*Key!$A$1, 2)</f>
        <v>0</v>
      </c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</row>
    <row r="913" spans="1:30" ht="12.75" hidden="1">
      <c r="A913" s="19" t="s">
        <v>9</v>
      </c>
      <c r="B913" s="11"/>
      <c r="C913" s="18"/>
      <c r="D913" s="11">
        <f ca="1">ROUND(C913*Key!$A$1, 2)</f>
        <v>0</v>
      </c>
      <c r="E913" s="11"/>
      <c r="F913" s="11"/>
      <c r="G913" s="18"/>
      <c r="H913" s="11">
        <f ca="1">ROUND(G913*Key!$A$1, 2)</f>
        <v>0</v>
      </c>
      <c r="I913" s="11"/>
      <c r="J913" s="11"/>
      <c r="K913" s="18"/>
      <c r="L913" s="11">
        <f ca="1">ROUND(K913*Key!$A$1, 2)</f>
        <v>0</v>
      </c>
      <c r="M913" s="11"/>
      <c r="N913" s="11"/>
      <c r="O913" s="18"/>
      <c r="P913" s="80">
        <f ca="1">ROUND(O913*Key!$A$1, 2)</f>
        <v>0</v>
      </c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</row>
    <row r="914" spans="1:30" ht="12.75" hidden="1">
      <c r="A914" s="10" t="s">
        <v>11</v>
      </c>
      <c r="B914" s="11"/>
      <c r="C914" s="11"/>
      <c r="D914" s="11">
        <f ca="1">ROUND(C914*Key!$A$1, 2)</f>
        <v>0</v>
      </c>
      <c r="E914" s="11"/>
      <c r="F914" s="11"/>
      <c r="G914" s="11"/>
      <c r="H914" s="11">
        <f ca="1">ROUND(G914*Key!$A$1, 2)</f>
        <v>0</v>
      </c>
      <c r="I914" s="11"/>
      <c r="J914" s="11"/>
      <c r="K914" s="11"/>
      <c r="L914" s="11">
        <f ca="1">ROUND(K914*Key!$A$1, 2)</f>
        <v>0</v>
      </c>
      <c r="M914" s="11"/>
      <c r="N914" s="11"/>
      <c r="O914" s="11"/>
      <c r="P914" s="80">
        <f ca="1">ROUND(O914*Key!$A$1, 2)</f>
        <v>0</v>
      </c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</row>
    <row r="915" spans="1:30" ht="12.75" hidden="1">
      <c r="A915" s="19" t="s">
        <v>12</v>
      </c>
      <c r="B915" s="11"/>
      <c r="C915" s="11"/>
      <c r="D915" s="11">
        <f ca="1">ROUND(C915*Key!$A$1, 2)</f>
        <v>0</v>
      </c>
      <c r="E915" s="11"/>
      <c r="F915" s="11"/>
      <c r="G915" s="18"/>
      <c r="H915" s="11">
        <f ca="1">ROUND(G915*Key!$A$1, 2)</f>
        <v>0</v>
      </c>
      <c r="I915" s="11"/>
      <c r="J915" s="11"/>
      <c r="K915" s="18"/>
      <c r="L915" s="11">
        <f ca="1">ROUND(K915*Key!$A$1, 2)</f>
        <v>0</v>
      </c>
      <c r="M915" s="11"/>
      <c r="N915" s="11"/>
      <c r="O915" s="18"/>
      <c r="P915" s="80">
        <f ca="1">ROUND(O915*Key!$A$1, 2)</f>
        <v>0</v>
      </c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</row>
    <row r="916" spans="1:30" ht="12.75" hidden="1">
      <c r="A916" s="19" t="s">
        <v>13</v>
      </c>
      <c r="B916" s="11"/>
      <c r="C916" s="18"/>
      <c r="D916" s="11">
        <f ca="1">ROUND(C916*Key!$A$1, 2)</f>
        <v>0</v>
      </c>
      <c r="E916" s="11"/>
      <c r="F916" s="11"/>
      <c r="G916" s="18"/>
      <c r="H916" s="11">
        <f ca="1">ROUND(G916*Key!$A$1, 2)</f>
        <v>0</v>
      </c>
      <c r="I916" s="11"/>
      <c r="J916" s="11"/>
      <c r="K916" s="18"/>
      <c r="L916" s="11">
        <f ca="1">ROUND(K916*Key!$A$1, 2)</f>
        <v>0</v>
      </c>
      <c r="M916" s="11"/>
      <c r="N916" s="11"/>
      <c r="O916" s="18"/>
      <c r="P916" s="80">
        <f ca="1">ROUND(O916*Key!$A$1, 2)</f>
        <v>0</v>
      </c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</row>
    <row r="917" spans="1:30" ht="12.75" hidden="1">
      <c r="A917" s="19" t="s">
        <v>32</v>
      </c>
      <c r="B917" s="11"/>
      <c r="C917" s="18"/>
      <c r="D917" s="11">
        <f ca="1">ROUND(C917*Key!$A$1, 2)</f>
        <v>0</v>
      </c>
      <c r="E917" s="11"/>
      <c r="F917" s="11"/>
      <c r="G917" s="18"/>
      <c r="H917" s="11">
        <f ca="1">ROUND(G917*Key!$A$1, 2)</f>
        <v>0</v>
      </c>
      <c r="I917" s="11"/>
      <c r="J917" s="11"/>
      <c r="K917" s="18"/>
      <c r="L917" s="11">
        <f ca="1">ROUND(K917*Key!$A$1, 2)</f>
        <v>0</v>
      </c>
      <c r="M917" s="11"/>
      <c r="N917" s="11"/>
      <c r="O917" s="18"/>
      <c r="P917" s="80">
        <f ca="1">ROUND(O917*Key!$A$1, 2)</f>
        <v>0</v>
      </c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</row>
    <row r="918" spans="1:30" ht="12.75" hidden="1">
      <c r="A918" s="19" t="s">
        <v>15</v>
      </c>
      <c r="B918" s="11"/>
      <c r="C918" s="11"/>
      <c r="D918" s="11">
        <f ca="1">ROUND(C918*Key!$A$1, 2)</f>
        <v>0</v>
      </c>
      <c r="E918" s="11"/>
      <c r="F918" s="11"/>
      <c r="G918" s="11"/>
      <c r="H918" s="11">
        <f ca="1">ROUND(G918*Key!$A$1, 2)</f>
        <v>0</v>
      </c>
      <c r="I918" s="11"/>
      <c r="J918" s="11"/>
      <c r="K918" s="11"/>
      <c r="L918" s="11">
        <f ca="1">ROUND(K918*Key!$A$1, 2)</f>
        <v>0</v>
      </c>
      <c r="M918" s="11"/>
      <c r="N918" s="11"/>
      <c r="O918" s="11"/>
      <c r="P918" s="80">
        <f ca="1">ROUND(O918*Key!$A$1, 2)</f>
        <v>0</v>
      </c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</row>
    <row r="919" spans="1:30" ht="12.75" hidden="1">
      <c r="A919" s="10" t="s">
        <v>16</v>
      </c>
      <c r="B919" s="11"/>
      <c r="C919" s="11"/>
      <c r="D919" s="11">
        <f ca="1">ROUND(C919*Key!$A$1, 2)</f>
        <v>0</v>
      </c>
      <c r="E919" s="11"/>
      <c r="F919" s="11"/>
      <c r="G919" s="11"/>
      <c r="H919" s="11">
        <f ca="1">ROUND(G919*Key!$A$1, 2)</f>
        <v>0</v>
      </c>
      <c r="I919" s="11"/>
      <c r="J919" s="11"/>
      <c r="K919" s="11"/>
      <c r="L919" s="11">
        <f ca="1">ROUND(K919*Key!$A$1, 2)</f>
        <v>0</v>
      </c>
      <c r="M919" s="11"/>
      <c r="N919" s="11"/>
      <c r="O919" s="11"/>
      <c r="P919" s="80">
        <f ca="1">ROUND(O919*Key!$A$1, 2)</f>
        <v>0</v>
      </c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</row>
    <row r="920" spans="1:30" ht="12.75" hidden="1">
      <c r="A920" s="10" t="s">
        <v>17</v>
      </c>
      <c r="B920" s="11"/>
      <c r="C920" s="11"/>
      <c r="D920" s="11">
        <f ca="1">ROUND(C920*Key!$A$1, 2)</f>
        <v>0</v>
      </c>
      <c r="E920" s="11"/>
      <c r="F920" s="11"/>
      <c r="G920" s="11"/>
      <c r="H920" s="11">
        <f ca="1">ROUND(G920*Key!$A$1, 2)</f>
        <v>0</v>
      </c>
      <c r="I920" s="11"/>
      <c r="J920" s="11"/>
      <c r="K920" s="11"/>
      <c r="L920" s="11">
        <f ca="1">ROUND(K920*Key!$A$1, 2)</f>
        <v>0</v>
      </c>
      <c r="M920" s="11"/>
      <c r="N920" s="11"/>
      <c r="O920" s="11"/>
      <c r="P920" s="80">
        <f ca="1">ROUND(O920*Key!$A$1, 2)</f>
        <v>0</v>
      </c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</row>
    <row r="921" spans="1:30" ht="12.75" hidden="1">
      <c r="A921" s="10" t="s">
        <v>18</v>
      </c>
      <c r="B921" s="11"/>
      <c r="C921" s="18"/>
      <c r="D921" s="11">
        <f ca="1">ROUND(C921*Key!$A$1, 2)</f>
        <v>0</v>
      </c>
      <c r="E921" s="11"/>
      <c r="F921" s="11"/>
      <c r="G921" s="18"/>
      <c r="H921" s="11">
        <f ca="1">ROUND(G921*Key!$A$1, 2)</f>
        <v>0</v>
      </c>
      <c r="I921" s="11"/>
      <c r="J921" s="11"/>
      <c r="K921" s="18"/>
      <c r="L921" s="11">
        <f ca="1">ROUND(K921*Key!$A$1, 2)</f>
        <v>0</v>
      </c>
      <c r="M921" s="11"/>
      <c r="N921" s="11"/>
      <c r="O921" s="18"/>
      <c r="P921" s="80">
        <f ca="1">ROUND(O921*Key!$A$1, 2)</f>
        <v>0</v>
      </c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</row>
    <row r="922" spans="1:30" ht="12.75" hidden="1">
      <c r="A922" s="10" t="s">
        <v>19</v>
      </c>
      <c r="B922" s="11"/>
      <c r="C922" s="11"/>
      <c r="D922" s="11">
        <f ca="1">ROUND(C922*Key!$A$1, 2)</f>
        <v>0</v>
      </c>
      <c r="E922" s="11"/>
      <c r="F922" s="11"/>
      <c r="G922" s="11"/>
      <c r="H922" s="11">
        <f ca="1">ROUND(G922*Key!$A$1, 2)</f>
        <v>0</v>
      </c>
      <c r="I922" s="11"/>
      <c r="J922" s="11"/>
      <c r="K922" s="11"/>
      <c r="L922" s="11">
        <f ca="1">ROUND(K922*Key!$A$1, 2)</f>
        <v>0</v>
      </c>
      <c r="M922" s="11"/>
      <c r="N922" s="11"/>
      <c r="O922" s="11"/>
      <c r="P922" s="80">
        <f ca="1">ROUND(O922*Key!$A$1, 2)</f>
        <v>0</v>
      </c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</row>
    <row r="923" spans="1:30" ht="12.75" hidden="1">
      <c r="A923" s="10" t="s">
        <v>20</v>
      </c>
      <c r="B923" s="11"/>
      <c r="C923" s="11"/>
      <c r="D923" s="11">
        <f ca="1">ROUND(C923*Key!$A$1, 2)</f>
        <v>0</v>
      </c>
      <c r="E923" s="11"/>
      <c r="F923" s="11"/>
      <c r="G923" s="11"/>
      <c r="H923" s="11">
        <f ca="1">ROUND(G923*Key!$A$1, 2)</f>
        <v>0</v>
      </c>
      <c r="I923" s="11"/>
      <c r="J923" s="11"/>
      <c r="K923" s="11"/>
      <c r="L923" s="11">
        <f ca="1">ROUND(K923*Key!$A$1, 2)</f>
        <v>0</v>
      </c>
      <c r="M923" s="11"/>
      <c r="N923" s="11"/>
      <c r="O923" s="11"/>
      <c r="P923" s="80">
        <f ca="1">ROUND(O923*Key!$A$1, 2)</f>
        <v>0</v>
      </c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</row>
    <row r="924" spans="1:30" ht="12.75" hidden="1">
      <c r="A924" s="10" t="s">
        <v>22</v>
      </c>
      <c r="B924" s="11"/>
      <c r="C924" s="11"/>
      <c r="D924" s="11">
        <f ca="1">ROUND(C924*Key!$A$1, 2)</f>
        <v>0</v>
      </c>
      <c r="E924" s="11"/>
      <c r="F924" s="11"/>
      <c r="G924" s="11"/>
      <c r="H924" s="11">
        <f ca="1">ROUND(G924*Key!$A$1, 2)</f>
        <v>0</v>
      </c>
      <c r="I924" s="11"/>
      <c r="J924" s="11"/>
      <c r="K924" s="11"/>
      <c r="L924" s="11">
        <f ca="1">ROUND(K924*Key!$A$1, 2)</f>
        <v>0</v>
      </c>
      <c r="M924" s="11"/>
      <c r="N924" s="11"/>
      <c r="O924" s="11"/>
      <c r="P924" s="80">
        <f ca="1">ROUND(O924*Key!$A$1, 2)</f>
        <v>0</v>
      </c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</row>
    <row r="925" spans="1:30" ht="12.75" hidden="1">
      <c r="A925" s="10" t="s">
        <v>23</v>
      </c>
      <c r="B925" s="11"/>
      <c r="C925" s="11"/>
      <c r="D925" s="11">
        <f ca="1">ROUND(C925*Key!$A$1, 2)</f>
        <v>0</v>
      </c>
      <c r="E925" s="11"/>
      <c r="F925" s="11"/>
      <c r="G925" s="11"/>
      <c r="H925" s="11">
        <f ca="1">ROUND(G925*Key!$A$1, 2)</f>
        <v>0</v>
      </c>
      <c r="I925" s="11"/>
      <c r="J925" s="11"/>
      <c r="K925" s="11"/>
      <c r="L925" s="11">
        <f ca="1">ROUND(K925*Key!$A$1, 2)</f>
        <v>0</v>
      </c>
      <c r="M925" s="11"/>
      <c r="N925" s="11"/>
      <c r="O925" s="11"/>
      <c r="P925" s="80">
        <f ca="1">ROUND(O925*Key!$A$1, 2)</f>
        <v>0</v>
      </c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</row>
    <row r="926" spans="1:30" ht="12.75" hidden="1">
      <c r="A926" s="10" t="s">
        <v>24</v>
      </c>
      <c r="B926" s="11"/>
      <c r="C926" s="11"/>
      <c r="D926" s="11">
        <f ca="1">ROUND(C926*Key!$A$1, 2)</f>
        <v>0</v>
      </c>
      <c r="E926" s="11"/>
      <c r="F926" s="11"/>
      <c r="G926" s="11"/>
      <c r="H926" s="11">
        <f ca="1">ROUND(G926*Key!$A$1, 2)</f>
        <v>0</v>
      </c>
      <c r="I926" s="11"/>
      <c r="J926" s="11"/>
      <c r="K926" s="11"/>
      <c r="L926" s="11">
        <f ca="1">ROUND(K926*Key!$A$1, 2)</f>
        <v>0</v>
      </c>
      <c r="M926" s="11"/>
      <c r="N926" s="11"/>
      <c r="O926" s="11"/>
      <c r="P926" s="80">
        <f ca="1">ROUND(O926*Key!$A$1, 2)</f>
        <v>0</v>
      </c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</row>
    <row r="927" spans="1:30" ht="12.75" hidden="1">
      <c r="A927" s="10" t="s">
        <v>25</v>
      </c>
      <c r="B927" s="11"/>
      <c r="C927" s="11"/>
      <c r="D927" s="11">
        <f ca="1">ROUND(C927*Key!$A$1, 2)</f>
        <v>0</v>
      </c>
      <c r="E927" s="11"/>
      <c r="F927" s="11"/>
      <c r="G927" s="11"/>
      <c r="H927" s="11">
        <f ca="1">ROUND(G927*Key!$A$1, 2)</f>
        <v>0</v>
      </c>
      <c r="I927" s="11"/>
      <c r="J927" s="11"/>
      <c r="K927" s="11"/>
      <c r="L927" s="11">
        <f ca="1">ROUND(K927*Key!$A$1, 2)</f>
        <v>0</v>
      </c>
      <c r="M927" s="11"/>
      <c r="N927" s="11"/>
      <c r="O927" s="11"/>
      <c r="P927" s="80">
        <f ca="1">ROUND(O927*Key!$A$1, 2)</f>
        <v>0</v>
      </c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</row>
    <row r="928" spans="1:30" ht="12.75" hidden="1">
      <c r="A928" s="12" t="s">
        <v>26</v>
      </c>
      <c r="B928" s="13"/>
      <c r="C928" s="13"/>
      <c r="D928" s="13">
        <f ca="1">ROUND(C928*Key!$A$1, 2)</f>
        <v>0</v>
      </c>
      <c r="E928" s="13"/>
      <c r="F928" s="13"/>
      <c r="G928" s="13"/>
      <c r="H928" s="13">
        <f ca="1">ROUND(G928*Key!$A$1, 2)</f>
        <v>0</v>
      </c>
      <c r="I928" s="13"/>
      <c r="J928" s="13"/>
      <c r="K928" s="13"/>
      <c r="L928" s="13">
        <f ca="1">ROUND(K928*Key!$A$1, 2)</f>
        <v>0</v>
      </c>
      <c r="M928" s="13"/>
      <c r="N928" s="13"/>
      <c r="O928" s="13"/>
      <c r="P928" s="13">
        <f ca="1">ROUND(O928*Key!$A$1, 2)</f>
        <v>0</v>
      </c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</row>
    <row r="929" spans="1:30" ht="12.75" hidden="1">
      <c r="A929" s="8" t="s">
        <v>2</v>
      </c>
      <c r="B929" s="9" t="s">
        <v>28</v>
      </c>
      <c r="C929" s="9" t="s">
        <v>4</v>
      </c>
      <c r="D929" s="9" t="s">
        <v>5</v>
      </c>
      <c r="E929" s="9"/>
      <c r="F929" s="9" t="s">
        <v>29</v>
      </c>
      <c r="G929" s="9" t="s">
        <v>4</v>
      </c>
      <c r="H929" s="9" t="s">
        <v>5</v>
      </c>
      <c r="I929" s="9"/>
      <c r="J929" s="9" t="s">
        <v>30</v>
      </c>
      <c r="K929" s="9" t="s">
        <v>4</v>
      </c>
      <c r="L929" s="9" t="s">
        <v>5</v>
      </c>
      <c r="M929" s="9"/>
      <c r="N929" s="9" t="s">
        <v>31</v>
      </c>
      <c r="O929" s="9" t="s">
        <v>4</v>
      </c>
      <c r="P929" s="79" t="s">
        <v>5</v>
      </c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</row>
    <row r="930" spans="1:30" ht="12.75" hidden="1">
      <c r="A930" s="10" t="s">
        <v>10</v>
      </c>
      <c r="B930" s="11"/>
      <c r="C930" s="18"/>
      <c r="D930" s="11">
        <f ca="1">ROUND(C930*Key!$A$1, 2)</f>
        <v>0</v>
      </c>
      <c r="E930" s="11"/>
      <c r="F930" s="11"/>
      <c r="G930" s="18"/>
      <c r="H930" s="11">
        <f ca="1">ROUND(G930*Key!$A$1, 2)</f>
        <v>0</v>
      </c>
      <c r="I930" s="11"/>
      <c r="J930" s="11"/>
      <c r="K930" s="18"/>
      <c r="L930" s="11">
        <f ca="1">ROUND(K930*Key!$A$1, 2)</f>
        <v>0</v>
      </c>
      <c r="M930" s="11"/>
      <c r="N930" s="11"/>
      <c r="O930" s="18"/>
      <c r="P930" s="80">
        <f ca="1">ROUND(O930*Key!$A$1, 2)</f>
        <v>0</v>
      </c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</row>
    <row r="931" spans="1:30" ht="12.75" hidden="1">
      <c r="A931" s="19" t="s">
        <v>9</v>
      </c>
      <c r="B931" s="11"/>
      <c r="C931" s="18"/>
      <c r="D931" s="11">
        <f ca="1">ROUND(C931*Key!$A$1, 2)</f>
        <v>0</v>
      </c>
      <c r="E931" s="11"/>
      <c r="F931" s="11"/>
      <c r="G931" s="18"/>
      <c r="H931" s="11">
        <f ca="1">ROUND(G931*Key!$A$1, 2)</f>
        <v>0</v>
      </c>
      <c r="I931" s="11"/>
      <c r="J931" s="11"/>
      <c r="K931" s="18"/>
      <c r="L931" s="11">
        <f ca="1">ROUND(K931*Key!$A$1, 2)</f>
        <v>0</v>
      </c>
      <c r="M931" s="11"/>
      <c r="N931" s="11"/>
      <c r="O931" s="18"/>
      <c r="P931" s="80">
        <f ca="1">ROUND(O931*Key!$A$1, 2)</f>
        <v>0</v>
      </c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</row>
    <row r="932" spans="1:30" ht="12.75" hidden="1">
      <c r="A932" s="10" t="s">
        <v>11</v>
      </c>
      <c r="B932" s="11"/>
      <c r="C932" s="11"/>
      <c r="D932" s="11">
        <f ca="1">ROUND(C932*Key!$A$1, 2)</f>
        <v>0</v>
      </c>
      <c r="E932" s="11"/>
      <c r="F932" s="11"/>
      <c r="G932" s="11"/>
      <c r="H932" s="11">
        <f ca="1">ROUND(G932*Key!$A$1, 2)</f>
        <v>0</v>
      </c>
      <c r="I932" s="11"/>
      <c r="J932" s="11"/>
      <c r="K932" s="11"/>
      <c r="L932" s="11">
        <f ca="1">ROUND(K932*Key!$A$1, 2)</f>
        <v>0</v>
      </c>
      <c r="M932" s="11"/>
      <c r="N932" s="11"/>
      <c r="O932" s="11"/>
      <c r="P932" s="80">
        <f ca="1">ROUND(O932*Key!$A$1, 2)</f>
        <v>0</v>
      </c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</row>
    <row r="933" spans="1:30" ht="12.75" hidden="1">
      <c r="A933" s="19" t="s">
        <v>12</v>
      </c>
      <c r="B933" s="11"/>
      <c r="C933" s="11"/>
      <c r="D933" s="11">
        <f ca="1">ROUND(C933*Key!$A$1, 2)</f>
        <v>0</v>
      </c>
      <c r="E933" s="11"/>
      <c r="F933" s="11"/>
      <c r="G933" s="18"/>
      <c r="H933" s="11">
        <f ca="1">ROUND(G933*Key!$A$1, 2)</f>
        <v>0</v>
      </c>
      <c r="I933" s="11"/>
      <c r="J933" s="11"/>
      <c r="K933" s="18"/>
      <c r="L933" s="11">
        <f ca="1">ROUND(K933*Key!$A$1, 2)</f>
        <v>0</v>
      </c>
      <c r="M933" s="11"/>
      <c r="N933" s="11"/>
      <c r="O933" s="18"/>
      <c r="P933" s="80">
        <f ca="1">ROUND(O933*Key!$A$1, 2)</f>
        <v>0</v>
      </c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</row>
    <row r="934" spans="1:30" ht="12.75" hidden="1">
      <c r="A934" s="19" t="s">
        <v>13</v>
      </c>
      <c r="B934" s="11"/>
      <c r="C934" s="18"/>
      <c r="D934" s="11">
        <f ca="1">ROUND(C934*Key!$A$1, 2)</f>
        <v>0</v>
      </c>
      <c r="E934" s="11"/>
      <c r="F934" s="11"/>
      <c r="G934" s="18"/>
      <c r="H934" s="11">
        <f ca="1">ROUND(G934*Key!$A$1, 2)</f>
        <v>0</v>
      </c>
      <c r="I934" s="11"/>
      <c r="J934" s="11"/>
      <c r="K934" s="18"/>
      <c r="L934" s="11">
        <f ca="1">ROUND(K934*Key!$A$1, 2)</f>
        <v>0</v>
      </c>
      <c r="M934" s="11"/>
      <c r="N934" s="11"/>
      <c r="O934" s="18"/>
      <c r="P934" s="80">
        <f ca="1">ROUND(O934*Key!$A$1, 2)</f>
        <v>0</v>
      </c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</row>
    <row r="935" spans="1:30" ht="12.75" hidden="1">
      <c r="A935" s="19" t="s">
        <v>32</v>
      </c>
      <c r="B935" s="11"/>
      <c r="C935" s="18"/>
      <c r="D935" s="11">
        <f ca="1">ROUND(C935*Key!$A$1, 2)</f>
        <v>0</v>
      </c>
      <c r="E935" s="11"/>
      <c r="F935" s="11"/>
      <c r="G935" s="18"/>
      <c r="H935" s="11">
        <f ca="1">ROUND(G935*Key!$A$1, 2)</f>
        <v>0</v>
      </c>
      <c r="I935" s="11"/>
      <c r="J935" s="11"/>
      <c r="K935" s="18"/>
      <c r="L935" s="11">
        <f ca="1">ROUND(K935*Key!$A$1, 2)</f>
        <v>0</v>
      </c>
      <c r="M935" s="11"/>
      <c r="N935" s="11"/>
      <c r="O935" s="18"/>
      <c r="P935" s="80">
        <f ca="1">ROUND(O935*Key!$A$1, 2)</f>
        <v>0</v>
      </c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</row>
    <row r="936" spans="1:30" ht="12.75" hidden="1">
      <c r="A936" s="19" t="s">
        <v>15</v>
      </c>
      <c r="B936" s="11"/>
      <c r="C936" s="11"/>
      <c r="D936" s="11">
        <f ca="1">ROUND(C936*Key!$A$1, 2)</f>
        <v>0</v>
      </c>
      <c r="E936" s="11"/>
      <c r="F936" s="11"/>
      <c r="G936" s="11"/>
      <c r="H936" s="11">
        <f ca="1">ROUND(G936*Key!$A$1, 2)</f>
        <v>0</v>
      </c>
      <c r="I936" s="11"/>
      <c r="J936" s="11"/>
      <c r="K936" s="11"/>
      <c r="L936" s="11">
        <f ca="1">ROUND(K936*Key!$A$1, 2)</f>
        <v>0</v>
      </c>
      <c r="M936" s="11"/>
      <c r="N936" s="11"/>
      <c r="O936" s="11"/>
      <c r="P936" s="80">
        <f ca="1">ROUND(O936*Key!$A$1, 2)</f>
        <v>0</v>
      </c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</row>
    <row r="937" spans="1:30" ht="12.75" hidden="1">
      <c r="A937" s="10" t="s">
        <v>16</v>
      </c>
      <c r="B937" s="11"/>
      <c r="C937" s="11"/>
      <c r="D937" s="11">
        <f ca="1">ROUND(C937*Key!$A$1, 2)</f>
        <v>0</v>
      </c>
      <c r="E937" s="11"/>
      <c r="F937" s="11"/>
      <c r="G937" s="11"/>
      <c r="H937" s="11">
        <f ca="1">ROUND(G937*Key!$A$1, 2)</f>
        <v>0</v>
      </c>
      <c r="I937" s="11"/>
      <c r="J937" s="11"/>
      <c r="K937" s="11"/>
      <c r="L937" s="11">
        <f ca="1">ROUND(K937*Key!$A$1, 2)</f>
        <v>0</v>
      </c>
      <c r="M937" s="11"/>
      <c r="N937" s="11"/>
      <c r="O937" s="11"/>
      <c r="P937" s="80">
        <f ca="1">ROUND(O937*Key!$A$1, 2)</f>
        <v>0</v>
      </c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</row>
    <row r="938" spans="1:30" ht="12.75" hidden="1">
      <c r="A938" s="10" t="s">
        <v>17</v>
      </c>
      <c r="B938" s="11"/>
      <c r="C938" s="11"/>
      <c r="D938" s="11">
        <f ca="1">ROUND(C938*Key!$A$1, 2)</f>
        <v>0</v>
      </c>
      <c r="E938" s="11"/>
      <c r="F938" s="11"/>
      <c r="G938" s="11"/>
      <c r="H938" s="11">
        <f ca="1">ROUND(G938*Key!$A$1, 2)</f>
        <v>0</v>
      </c>
      <c r="I938" s="11"/>
      <c r="J938" s="11"/>
      <c r="K938" s="11"/>
      <c r="L938" s="11">
        <f ca="1">ROUND(K938*Key!$A$1, 2)</f>
        <v>0</v>
      </c>
      <c r="M938" s="11"/>
      <c r="N938" s="11"/>
      <c r="O938" s="11"/>
      <c r="P938" s="80">
        <f ca="1">ROUND(O938*Key!$A$1, 2)</f>
        <v>0</v>
      </c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</row>
    <row r="939" spans="1:30" ht="12.75" hidden="1">
      <c r="A939" s="10" t="s">
        <v>18</v>
      </c>
      <c r="B939" s="11"/>
      <c r="C939" s="18"/>
      <c r="D939" s="11">
        <f ca="1">ROUND(C939*Key!$A$1, 2)</f>
        <v>0</v>
      </c>
      <c r="E939" s="11"/>
      <c r="F939" s="11"/>
      <c r="G939" s="18"/>
      <c r="H939" s="11">
        <f ca="1">ROUND(G939*Key!$A$1, 2)</f>
        <v>0</v>
      </c>
      <c r="I939" s="11"/>
      <c r="J939" s="11"/>
      <c r="K939" s="18"/>
      <c r="L939" s="11">
        <f ca="1">ROUND(K939*Key!$A$1, 2)</f>
        <v>0</v>
      </c>
      <c r="M939" s="11"/>
      <c r="N939" s="11"/>
      <c r="O939" s="18"/>
      <c r="P939" s="80">
        <f ca="1">ROUND(O939*Key!$A$1, 2)</f>
        <v>0</v>
      </c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</row>
    <row r="940" spans="1:30" ht="12.75" hidden="1">
      <c r="A940" s="10" t="s">
        <v>19</v>
      </c>
      <c r="B940" s="11"/>
      <c r="C940" s="11"/>
      <c r="D940" s="11">
        <f ca="1">ROUND(C940*Key!$A$1, 2)</f>
        <v>0</v>
      </c>
      <c r="E940" s="11"/>
      <c r="F940" s="11"/>
      <c r="G940" s="11"/>
      <c r="H940" s="11">
        <f ca="1">ROUND(G940*Key!$A$1, 2)</f>
        <v>0</v>
      </c>
      <c r="I940" s="11"/>
      <c r="J940" s="11"/>
      <c r="K940" s="11"/>
      <c r="L940" s="11">
        <f ca="1">ROUND(K940*Key!$A$1, 2)</f>
        <v>0</v>
      </c>
      <c r="M940" s="11"/>
      <c r="N940" s="11"/>
      <c r="O940" s="11"/>
      <c r="P940" s="80">
        <f ca="1">ROUND(O940*Key!$A$1, 2)</f>
        <v>0</v>
      </c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</row>
    <row r="941" spans="1:30" ht="12.75" hidden="1">
      <c r="A941" s="10" t="s">
        <v>20</v>
      </c>
      <c r="B941" s="11"/>
      <c r="C941" s="11"/>
      <c r="D941" s="11">
        <f ca="1">ROUND(C941*Key!$A$1, 2)</f>
        <v>0</v>
      </c>
      <c r="E941" s="11"/>
      <c r="F941" s="11"/>
      <c r="G941" s="11"/>
      <c r="H941" s="11">
        <f ca="1">ROUND(G941*Key!$A$1, 2)</f>
        <v>0</v>
      </c>
      <c r="I941" s="11"/>
      <c r="J941" s="11"/>
      <c r="K941" s="11"/>
      <c r="L941" s="11">
        <f ca="1">ROUND(K941*Key!$A$1, 2)</f>
        <v>0</v>
      </c>
      <c r="M941" s="11"/>
      <c r="N941" s="11"/>
      <c r="O941" s="11"/>
      <c r="P941" s="80">
        <f ca="1">ROUND(O941*Key!$A$1, 2)</f>
        <v>0</v>
      </c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</row>
    <row r="942" spans="1:30" ht="12.75" hidden="1">
      <c r="A942" s="10" t="s">
        <v>22</v>
      </c>
      <c r="B942" s="11"/>
      <c r="C942" s="11"/>
      <c r="D942" s="11">
        <f ca="1">ROUND(C942*Key!$A$1, 2)</f>
        <v>0</v>
      </c>
      <c r="E942" s="11"/>
      <c r="F942" s="11"/>
      <c r="G942" s="11"/>
      <c r="H942" s="11">
        <f ca="1">ROUND(G942*Key!$A$1, 2)</f>
        <v>0</v>
      </c>
      <c r="I942" s="11"/>
      <c r="J942" s="11"/>
      <c r="K942" s="11"/>
      <c r="L942" s="11">
        <f ca="1">ROUND(K942*Key!$A$1, 2)</f>
        <v>0</v>
      </c>
      <c r="M942" s="11"/>
      <c r="N942" s="11"/>
      <c r="O942" s="11"/>
      <c r="P942" s="80">
        <f ca="1">ROUND(O942*Key!$A$1, 2)</f>
        <v>0</v>
      </c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</row>
    <row r="943" spans="1:30" ht="12.75" hidden="1">
      <c r="A943" s="10" t="s">
        <v>23</v>
      </c>
      <c r="B943" s="11"/>
      <c r="C943" s="11"/>
      <c r="D943" s="11">
        <f ca="1">ROUND(C943*Key!$A$1, 2)</f>
        <v>0</v>
      </c>
      <c r="E943" s="11"/>
      <c r="F943" s="11"/>
      <c r="G943" s="11"/>
      <c r="H943" s="11">
        <f ca="1">ROUND(G943*Key!$A$1, 2)</f>
        <v>0</v>
      </c>
      <c r="I943" s="11"/>
      <c r="J943" s="11"/>
      <c r="K943" s="11"/>
      <c r="L943" s="11">
        <f ca="1">ROUND(K943*Key!$A$1, 2)</f>
        <v>0</v>
      </c>
      <c r="M943" s="11"/>
      <c r="N943" s="11"/>
      <c r="O943" s="11"/>
      <c r="P943" s="80">
        <f ca="1">ROUND(O943*Key!$A$1, 2)</f>
        <v>0</v>
      </c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</row>
    <row r="944" spans="1:30" ht="12.75" hidden="1">
      <c r="A944" s="10" t="s">
        <v>24</v>
      </c>
      <c r="B944" s="11"/>
      <c r="C944" s="11"/>
      <c r="D944" s="11">
        <f ca="1">ROUND(C944*Key!$A$1, 2)</f>
        <v>0</v>
      </c>
      <c r="E944" s="11"/>
      <c r="F944" s="11"/>
      <c r="G944" s="11"/>
      <c r="H944" s="11">
        <f ca="1">ROUND(G944*Key!$A$1, 2)</f>
        <v>0</v>
      </c>
      <c r="I944" s="11"/>
      <c r="J944" s="11"/>
      <c r="K944" s="11"/>
      <c r="L944" s="11">
        <f ca="1">ROUND(K944*Key!$A$1, 2)</f>
        <v>0</v>
      </c>
      <c r="M944" s="11"/>
      <c r="N944" s="11"/>
      <c r="O944" s="11"/>
      <c r="P944" s="80">
        <f ca="1">ROUND(O944*Key!$A$1, 2)</f>
        <v>0</v>
      </c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</row>
    <row r="945" spans="1:30" ht="12.75" hidden="1">
      <c r="A945" s="10" t="s">
        <v>25</v>
      </c>
      <c r="B945" s="11"/>
      <c r="C945" s="11"/>
      <c r="D945" s="11">
        <f ca="1">ROUND(C945*Key!$A$1, 2)</f>
        <v>0</v>
      </c>
      <c r="E945" s="11"/>
      <c r="F945" s="11"/>
      <c r="G945" s="11"/>
      <c r="H945" s="11">
        <f ca="1">ROUND(G945*Key!$A$1, 2)</f>
        <v>0</v>
      </c>
      <c r="I945" s="11"/>
      <c r="J945" s="11"/>
      <c r="K945" s="11"/>
      <c r="L945" s="11">
        <f ca="1">ROUND(K945*Key!$A$1, 2)</f>
        <v>0</v>
      </c>
      <c r="M945" s="11"/>
      <c r="N945" s="11"/>
      <c r="O945" s="11"/>
      <c r="P945" s="80">
        <f ca="1">ROUND(O945*Key!$A$1, 2)</f>
        <v>0</v>
      </c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</row>
    <row r="946" spans="1:30" ht="12.75" hidden="1">
      <c r="A946" s="12" t="s">
        <v>26</v>
      </c>
      <c r="B946" s="13"/>
      <c r="C946" s="13"/>
      <c r="D946" s="13">
        <f ca="1">ROUND(C946*Key!$A$1, 2)</f>
        <v>0</v>
      </c>
      <c r="E946" s="13"/>
      <c r="F946" s="13"/>
      <c r="G946" s="13"/>
      <c r="H946" s="13">
        <f ca="1">ROUND(G946*Key!$A$1, 2)</f>
        <v>0</v>
      </c>
      <c r="I946" s="13"/>
      <c r="J946" s="13"/>
      <c r="K946" s="13"/>
      <c r="L946" s="13">
        <f ca="1">ROUND(K946*Key!$A$1, 2)</f>
        <v>0</v>
      </c>
      <c r="M946" s="13"/>
      <c r="N946" s="13"/>
      <c r="O946" s="13"/>
      <c r="P946" s="13">
        <f ca="1">ROUND(O946*Key!$A$1, 2)</f>
        <v>0</v>
      </c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</row>
    <row r="947" spans="1:30" ht="12.75" hidden="1">
      <c r="A947" s="61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86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</row>
    <row r="948" spans="1:30" ht="12.75" hidden="1">
      <c r="A948" s="61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86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</row>
    <row r="949" spans="1:30" ht="12.75" hidden="1">
      <c r="A949" s="61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86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</row>
    <row r="950" spans="1:30" ht="12.75" hidden="1">
      <c r="A950" s="61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86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</row>
    <row r="951" spans="1:30" ht="12.75" hidden="1">
      <c r="A951" s="61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86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</row>
    <row r="952" spans="1:30" ht="12.75" hidden="1">
      <c r="A952" s="61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86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</row>
    <row r="953" spans="1:30" ht="12.75" hidden="1">
      <c r="A953" s="61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86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</row>
    <row r="954" spans="1:30" ht="12.75" hidden="1">
      <c r="A954" s="61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86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</row>
    <row r="955" spans="1:30" ht="12.75" hidden="1">
      <c r="A955" s="12" t="s">
        <v>26</v>
      </c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8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</row>
    <row r="956" spans="1:30" ht="15.75" hidden="1" customHeight="1"/>
    <row r="957" spans="1:30" ht="15.75" hidden="1" customHeight="1"/>
    <row r="958" spans="1:30" ht="15.75" hidden="1" customHeight="1"/>
    <row r="959" spans="1:30" ht="15.75" hidden="1" customHeight="1"/>
  </sheetData>
  <sheetProtection password="C453" sheet="1" objects="1" scenarios="1"/>
  <mergeCells count="2">
    <mergeCell ref="A1:Q1"/>
    <mergeCell ref="A242:Q242"/>
  </mergeCells>
  <phoneticPr fontId="37" type="noConversion"/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482"/>
  <sheetViews>
    <sheetView workbookViewId="0">
      <selection activeCell="O86" sqref="O86"/>
    </sheetView>
  </sheetViews>
  <sheetFormatPr defaultColWidth="14.42578125" defaultRowHeight="15.75" customHeight="1"/>
  <cols>
    <col min="2" max="2" width="20.28515625" customWidth="1"/>
    <col min="3" max="3" width="9.5703125" customWidth="1"/>
    <col min="4" max="5" width="11.140625" customWidth="1"/>
    <col min="6" max="6" width="20.28515625" customWidth="1"/>
    <col min="7" max="7" width="9" customWidth="1"/>
    <col min="8" max="9" width="9.5703125" customWidth="1"/>
    <col min="10" max="10" width="19" customWidth="1"/>
    <col min="11" max="11" width="8.5703125" customWidth="1"/>
    <col min="12" max="12" width="9" customWidth="1"/>
    <col min="13" max="13" width="9.85546875" bestFit="1" customWidth="1"/>
    <col min="14" max="14" width="17.140625" customWidth="1"/>
    <col min="15" max="16" width="7.5703125" customWidth="1"/>
    <col min="17" max="17" width="10.140625" bestFit="1" customWidth="1"/>
  </cols>
  <sheetData>
    <row r="1" spans="1:30" ht="23.25">
      <c r="A1" s="176" t="s">
        <v>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>
      <c r="A2" s="5">
        <v>114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2.75">
      <c r="A3" s="8" t="s">
        <v>2</v>
      </c>
      <c r="B3" s="9" t="s">
        <v>3</v>
      </c>
      <c r="C3" s="9" t="s">
        <v>4</v>
      </c>
      <c r="D3" s="9" t="s">
        <v>5</v>
      </c>
      <c r="E3" s="9" t="s">
        <v>40</v>
      </c>
      <c r="F3" s="9" t="s">
        <v>6</v>
      </c>
      <c r="G3" s="9" t="s">
        <v>4</v>
      </c>
      <c r="H3" s="9" t="s">
        <v>5</v>
      </c>
      <c r="I3" s="9" t="str">
        <f>$E$3</f>
        <v>Date</v>
      </c>
      <c r="J3" s="9" t="s">
        <v>7</v>
      </c>
      <c r="K3" s="9" t="s">
        <v>4</v>
      </c>
      <c r="L3" s="9" t="s">
        <v>5</v>
      </c>
      <c r="M3" s="9" t="str">
        <f>$E$3</f>
        <v>Date</v>
      </c>
      <c r="N3" s="9" t="s">
        <v>8</v>
      </c>
      <c r="O3" s="9" t="s">
        <v>4</v>
      </c>
      <c r="P3" s="79" t="s">
        <v>5</v>
      </c>
      <c r="Q3" s="81" t="str">
        <f>$E$3</f>
        <v>Date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2.75">
      <c r="A4" s="108" t="s">
        <v>10</v>
      </c>
      <c r="B4" s="56"/>
      <c r="C4" s="56"/>
      <c r="D4" s="56">
        <f ca="1">ROUND(C4*Key!$A$1, 2)</f>
        <v>0</v>
      </c>
      <c r="E4" s="56"/>
      <c r="F4" s="56"/>
      <c r="G4" s="56"/>
      <c r="H4" s="56">
        <f ca="1">ROUND(G4*Key!$A$1, 2)</f>
        <v>0</v>
      </c>
      <c r="I4" s="56"/>
      <c r="J4" s="56"/>
      <c r="K4" s="56"/>
      <c r="L4" s="56">
        <f ca="1">ROUND(K4*Key!$A$1, 2)</f>
        <v>0</v>
      </c>
      <c r="M4" s="56"/>
      <c r="N4" s="56"/>
      <c r="O4" s="56"/>
      <c r="P4" s="109">
        <f ca="1">ROUND(O4*Key!$A$1, 2)</f>
        <v>0</v>
      </c>
      <c r="Q4" s="138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12.75">
      <c r="A5" s="108" t="s">
        <v>9</v>
      </c>
      <c r="B5" s="56"/>
      <c r="C5" s="56"/>
      <c r="D5" s="56">
        <f ca="1">ROUND(C5*Key!$A$1, 2)</f>
        <v>0</v>
      </c>
      <c r="E5" s="56"/>
      <c r="F5" s="56"/>
      <c r="G5" s="56"/>
      <c r="H5" s="56">
        <f ca="1">ROUND(G5*Key!$A$1, 2)</f>
        <v>0</v>
      </c>
      <c r="I5" s="56"/>
      <c r="J5" s="56"/>
      <c r="K5" s="56"/>
      <c r="L5" s="56">
        <f ca="1">ROUND(K5*Key!$A$1, 2)</f>
        <v>0</v>
      </c>
      <c r="M5" s="56"/>
      <c r="N5" s="56"/>
      <c r="O5" s="56"/>
      <c r="P5" s="109">
        <f ca="1">ROUND(O5*Key!$A$1, 2)</f>
        <v>0</v>
      </c>
      <c r="Q5" s="138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12.75">
      <c r="A6" s="108" t="s">
        <v>11</v>
      </c>
      <c r="B6" s="56"/>
      <c r="C6" s="56"/>
      <c r="D6" s="56">
        <f ca="1">ROUND(C6*Key!$A$1, 2)</f>
        <v>0</v>
      </c>
      <c r="E6" s="56"/>
      <c r="F6" s="56"/>
      <c r="G6" s="56"/>
      <c r="H6" s="56">
        <f ca="1">ROUND(G6*Key!$A$1, 2)</f>
        <v>0</v>
      </c>
      <c r="I6" s="56"/>
      <c r="J6" s="56"/>
      <c r="K6" s="56"/>
      <c r="L6" s="56">
        <f ca="1">ROUND(K6*Key!$A$1, 2)</f>
        <v>0</v>
      </c>
      <c r="M6" s="56"/>
      <c r="N6" s="56"/>
      <c r="O6" s="56"/>
      <c r="P6" s="109">
        <f ca="1">ROUND(O6*Key!$A$1, 2)</f>
        <v>0</v>
      </c>
      <c r="Q6" s="138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12.75">
      <c r="A7" s="108" t="s">
        <v>12</v>
      </c>
      <c r="B7" s="56" t="s">
        <v>216</v>
      </c>
      <c r="C7" s="56">
        <v>117.5</v>
      </c>
      <c r="D7" s="56">
        <f ca="1">ROUND(C7*Key!$A$1, 2)</f>
        <v>259.04000000000002</v>
      </c>
      <c r="E7" s="111">
        <v>40999</v>
      </c>
      <c r="F7" s="56" t="s">
        <v>181</v>
      </c>
      <c r="G7" s="56">
        <v>70</v>
      </c>
      <c r="H7" s="56">
        <f ca="1">ROUND(G7*Key!$A$1, 2)</f>
        <v>154.32</v>
      </c>
      <c r="I7" s="111">
        <v>38808</v>
      </c>
      <c r="J7" s="56" t="s">
        <v>214</v>
      </c>
      <c r="K7" s="56">
        <v>172.5</v>
      </c>
      <c r="L7" s="56">
        <f ca="1">ROUND(K7*Key!$A$1, 2)</f>
        <v>380.3</v>
      </c>
      <c r="M7" s="111">
        <v>38808</v>
      </c>
      <c r="N7" s="56" t="s">
        <v>181</v>
      </c>
      <c r="O7" s="56">
        <v>347.5</v>
      </c>
      <c r="P7" s="109">
        <f ca="1">ROUND(O7*Key!$A$1, 2)</f>
        <v>766.11</v>
      </c>
      <c r="Q7" s="137">
        <v>38808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12.75">
      <c r="A8" s="108" t="s">
        <v>13</v>
      </c>
      <c r="B8" s="56"/>
      <c r="C8" s="56"/>
      <c r="D8" s="56">
        <f ca="1">ROUND(C8*Key!$A$1, 2)</f>
        <v>0</v>
      </c>
      <c r="E8" s="56"/>
      <c r="F8" s="56"/>
      <c r="G8" s="56"/>
      <c r="H8" s="56">
        <f ca="1">ROUND(G8*Key!$A$1, 2)</f>
        <v>0</v>
      </c>
      <c r="I8" s="56"/>
      <c r="J8" s="56"/>
      <c r="K8" s="56"/>
      <c r="L8" s="56">
        <f ca="1">ROUND(K8*Key!$A$1, 2)</f>
        <v>0</v>
      </c>
      <c r="M8" s="56"/>
      <c r="N8" s="56"/>
      <c r="O8" s="56"/>
      <c r="P8" s="109">
        <f ca="1">ROUND(O8*Key!$A$1, 2)</f>
        <v>0</v>
      </c>
      <c r="Q8" s="138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2.75">
      <c r="A9" s="108" t="s">
        <v>32</v>
      </c>
      <c r="B9" s="56"/>
      <c r="C9" s="56"/>
      <c r="D9" s="56">
        <f ca="1">ROUND(C9*Key!$A$1, 2)</f>
        <v>0</v>
      </c>
      <c r="E9" s="56"/>
      <c r="F9" s="56"/>
      <c r="G9" s="56"/>
      <c r="H9" s="56">
        <f ca="1">ROUND(G9*Key!$A$1, 2)</f>
        <v>0</v>
      </c>
      <c r="I9" s="56"/>
      <c r="J9" s="56"/>
      <c r="K9" s="56"/>
      <c r="L9" s="56">
        <f ca="1">ROUND(K9*Key!$A$1, 2)</f>
        <v>0</v>
      </c>
      <c r="M9" s="56"/>
      <c r="N9" s="56"/>
      <c r="O9" s="56"/>
      <c r="P9" s="109">
        <f ca="1">ROUND(O9*Key!$A$1, 2)</f>
        <v>0</v>
      </c>
      <c r="Q9" s="138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>
      <c r="A10" s="108" t="s">
        <v>15</v>
      </c>
      <c r="B10" s="56"/>
      <c r="C10" s="56"/>
      <c r="D10" s="56">
        <f ca="1">ROUND(C10*Key!$A$1, 2)</f>
        <v>0</v>
      </c>
      <c r="E10" s="56"/>
      <c r="F10" s="56"/>
      <c r="G10" s="56"/>
      <c r="H10" s="56">
        <f ca="1">ROUND(G10*Key!$A$1, 2)</f>
        <v>0</v>
      </c>
      <c r="I10" s="56"/>
      <c r="J10" s="56"/>
      <c r="K10" s="56"/>
      <c r="L10" s="56">
        <f ca="1">ROUND(K10*Key!$A$1, 2)</f>
        <v>0</v>
      </c>
      <c r="M10" s="56"/>
      <c r="N10" s="56"/>
      <c r="O10" s="56"/>
      <c r="P10" s="109">
        <f ca="1">ROUND(O10*Key!$A$1, 2)</f>
        <v>0</v>
      </c>
      <c r="Q10" s="138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2.75">
      <c r="A11" s="108" t="s">
        <v>16</v>
      </c>
      <c r="B11" s="56"/>
      <c r="C11" s="56"/>
      <c r="D11" s="56">
        <f ca="1">ROUND(C11*Key!$A$1, 2)</f>
        <v>0</v>
      </c>
      <c r="E11" s="56"/>
      <c r="F11" s="56"/>
      <c r="G11" s="56"/>
      <c r="H11" s="56">
        <f ca="1">ROUND(G11*Key!$A$1, 2)</f>
        <v>0</v>
      </c>
      <c r="I11" s="56"/>
      <c r="J11" s="56"/>
      <c r="K11" s="56"/>
      <c r="L11" s="56">
        <f ca="1">ROUND(K11*Key!$A$1, 2)</f>
        <v>0</v>
      </c>
      <c r="M11" s="56"/>
      <c r="N11" s="56"/>
      <c r="O11" s="56"/>
      <c r="P11" s="109">
        <f ca="1">ROUND(O11*Key!$A$1, 2)</f>
        <v>0</v>
      </c>
      <c r="Q11" s="138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2.75">
      <c r="A12" s="108" t="s">
        <v>17</v>
      </c>
      <c r="B12" s="56"/>
      <c r="C12" s="56"/>
      <c r="D12" s="56">
        <f ca="1">ROUND(C12*Key!$A$1, 2)</f>
        <v>0</v>
      </c>
      <c r="E12" s="56"/>
      <c r="F12" s="56"/>
      <c r="G12" s="56"/>
      <c r="H12" s="56">
        <f ca="1">ROUND(G12*Key!$A$1, 2)</f>
        <v>0</v>
      </c>
      <c r="I12" s="56"/>
      <c r="J12" s="56"/>
      <c r="K12" s="56"/>
      <c r="L12" s="56">
        <f ca="1">ROUND(K12*Key!$A$1, 2)</f>
        <v>0</v>
      </c>
      <c r="M12" s="56"/>
      <c r="N12" s="56"/>
      <c r="O12" s="56"/>
      <c r="P12" s="109">
        <f ca="1">ROUND(O12*Key!$A$1, 2)</f>
        <v>0</v>
      </c>
      <c r="Q12" s="138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2.75">
      <c r="A13" s="108" t="s">
        <v>18</v>
      </c>
      <c r="B13" s="56"/>
      <c r="C13" s="56"/>
      <c r="D13" s="56">
        <f ca="1">ROUND(C13*Key!$A$1, 2)</f>
        <v>0</v>
      </c>
      <c r="E13" s="56"/>
      <c r="F13" s="56"/>
      <c r="G13" s="56"/>
      <c r="H13" s="56">
        <f ca="1">ROUND(G13*Key!$A$1, 2)</f>
        <v>0</v>
      </c>
      <c r="I13" s="56"/>
      <c r="J13" s="56"/>
      <c r="K13" s="56"/>
      <c r="L13" s="56">
        <f ca="1">ROUND(K13*Key!$A$1, 2)</f>
        <v>0</v>
      </c>
      <c r="M13" s="56"/>
      <c r="N13" s="56"/>
      <c r="O13" s="56"/>
      <c r="P13" s="109">
        <f ca="1">ROUND(O13*Key!$A$1, 2)</f>
        <v>0</v>
      </c>
      <c r="Q13" s="138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12.75">
      <c r="A14" s="108" t="s">
        <v>19</v>
      </c>
      <c r="B14" s="56"/>
      <c r="C14" s="56"/>
      <c r="D14" s="56">
        <f ca="1">ROUND(C14*Key!$A$1, 2)</f>
        <v>0</v>
      </c>
      <c r="E14" s="56"/>
      <c r="F14" s="56"/>
      <c r="G14" s="56"/>
      <c r="H14" s="56">
        <f ca="1">ROUND(G14*Key!$A$1, 2)</f>
        <v>0</v>
      </c>
      <c r="I14" s="56"/>
      <c r="J14" s="56"/>
      <c r="K14" s="56"/>
      <c r="L14" s="56">
        <f ca="1">ROUND(K14*Key!$A$1, 2)</f>
        <v>0</v>
      </c>
      <c r="M14" s="56"/>
      <c r="N14" s="56"/>
      <c r="O14" s="56"/>
      <c r="P14" s="109">
        <f ca="1">ROUND(O14*Key!$A$1, 2)</f>
        <v>0</v>
      </c>
      <c r="Q14" s="138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2.75">
      <c r="A15" s="108" t="s">
        <v>20</v>
      </c>
      <c r="B15" s="56"/>
      <c r="C15" s="56"/>
      <c r="D15" s="56">
        <f ca="1">ROUND(C15*Key!$A$1, 2)</f>
        <v>0</v>
      </c>
      <c r="E15" s="56"/>
      <c r="F15" s="56"/>
      <c r="G15" s="56"/>
      <c r="H15" s="56">
        <f ca="1">ROUND(G15*Key!$A$1, 2)</f>
        <v>0</v>
      </c>
      <c r="I15" s="56"/>
      <c r="J15" s="56"/>
      <c r="K15" s="56"/>
      <c r="L15" s="56">
        <f ca="1">ROUND(K15*Key!$A$1, 2)</f>
        <v>0</v>
      </c>
      <c r="M15" s="56"/>
      <c r="N15" s="56"/>
      <c r="O15" s="56"/>
      <c r="P15" s="109">
        <f ca="1">ROUND(O15*Key!$A$1, 2)</f>
        <v>0</v>
      </c>
      <c r="Q15" s="138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2.75">
      <c r="A16" s="108" t="s">
        <v>22</v>
      </c>
      <c r="B16" s="56"/>
      <c r="C16" s="56"/>
      <c r="D16" s="56">
        <f ca="1">ROUND(C16*Key!$A$1, 2)</f>
        <v>0</v>
      </c>
      <c r="E16" s="56"/>
      <c r="F16" s="56"/>
      <c r="G16" s="56"/>
      <c r="H16" s="56">
        <f ca="1">ROUND(G16*Key!$A$1, 2)</f>
        <v>0</v>
      </c>
      <c r="I16" s="56"/>
      <c r="J16" s="56"/>
      <c r="K16" s="56"/>
      <c r="L16" s="56">
        <f ca="1">ROUND(K16*Key!$A$1, 2)</f>
        <v>0</v>
      </c>
      <c r="M16" s="56"/>
      <c r="N16" s="56"/>
      <c r="O16" s="56"/>
      <c r="P16" s="109">
        <f ca="1">ROUND(O16*Key!$A$1, 2)</f>
        <v>0</v>
      </c>
      <c r="Q16" s="138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2.75">
      <c r="A17" s="108" t="s">
        <v>23</v>
      </c>
      <c r="B17" s="56"/>
      <c r="C17" s="56"/>
      <c r="D17" s="56">
        <f ca="1">ROUND(C17*Key!$A$1, 2)</f>
        <v>0</v>
      </c>
      <c r="E17" s="56"/>
      <c r="F17" s="56"/>
      <c r="G17" s="56"/>
      <c r="H17" s="56">
        <f ca="1">ROUND(G17*Key!$A$1, 2)</f>
        <v>0</v>
      </c>
      <c r="I17" s="56"/>
      <c r="J17" s="56"/>
      <c r="K17" s="56"/>
      <c r="L17" s="56">
        <f ca="1">ROUND(K17*Key!$A$1, 2)</f>
        <v>0</v>
      </c>
      <c r="M17" s="56"/>
      <c r="N17" s="56"/>
      <c r="O17" s="56"/>
      <c r="P17" s="109">
        <f ca="1">ROUND(O17*Key!$A$1, 2)</f>
        <v>0</v>
      </c>
      <c r="Q17" s="138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2.75">
      <c r="A18" s="108" t="s">
        <v>24</v>
      </c>
      <c r="B18" s="56"/>
      <c r="C18" s="56"/>
      <c r="D18" s="56">
        <f ca="1">ROUND(C18*Key!$A$1, 2)</f>
        <v>0</v>
      </c>
      <c r="E18" s="56"/>
      <c r="F18" s="56"/>
      <c r="G18" s="56"/>
      <c r="H18" s="56">
        <f ca="1">ROUND(G18*Key!$A$1, 2)</f>
        <v>0</v>
      </c>
      <c r="I18" s="56"/>
      <c r="J18" s="56"/>
      <c r="K18" s="56"/>
      <c r="L18" s="56">
        <f ca="1">ROUND(K18*Key!$A$1, 2)</f>
        <v>0</v>
      </c>
      <c r="M18" s="56"/>
      <c r="N18" s="56"/>
      <c r="O18" s="56"/>
      <c r="P18" s="109">
        <f ca="1">ROUND(O18*Key!$A$1, 2)</f>
        <v>0</v>
      </c>
      <c r="Q18" s="138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2.75">
      <c r="A19" s="108" t="s">
        <v>25</v>
      </c>
      <c r="B19" s="56"/>
      <c r="C19" s="56"/>
      <c r="D19" s="56">
        <f ca="1">ROUND(C19*Key!$A$1, 2)</f>
        <v>0</v>
      </c>
      <c r="E19" s="56"/>
      <c r="F19" s="56"/>
      <c r="G19" s="56"/>
      <c r="H19" s="56">
        <f ca="1">ROUND(G19*Key!$A$1, 2)</f>
        <v>0</v>
      </c>
      <c r="I19" s="56"/>
      <c r="J19" s="56"/>
      <c r="K19" s="56"/>
      <c r="L19" s="56">
        <f ca="1">ROUND(K19*Key!$A$1, 2)</f>
        <v>0</v>
      </c>
      <c r="M19" s="56"/>
      <c r="N19" s="56"/>
      <c r="O19" s="56"/>
      <c r="P19" s="109">
        <f ca="1">ROUND(O19*Key!$A$1, 2)</f>
        <v>0</v>
      </c>
      <c r="Q19" s="138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2.75">
      <c r="A20" s="113" t="s">
        <v>26</v>
      </c>
      <c r="B20" s="114"/>
      <c r="C20" s="114"/>
      <c r="D20" s="114">
        <f ca="1">ROUND(C20*Key!$A$1, 2)</f>
        <v>0</v>
      </c>
      <c r="E20" s="114"/>
      <c r="F20" s="114"/>
      <c r="G20" s="114"/>
      <c r="H20" s="114">
        <f ca="1">ROUND(G20*Key!$A$1, 2)</f>
        <v>0</v>
      </c>
      <c r="I20" s="114"/>
      <c r="J20" s="114"/>
      <c r="K20" s="114"/>
      <c r="L20" s="114">
        <f ca="1">ROUND(K20*Key!$A$1, 2)</f>
        <v>0</v>
      </c>
      <c r="M20" s="114"/>
      <c r="N20" s="114"/>
      <c r="O20" s="114"/>
      <c r="P20" s="114">
        <f ca="1">ROUND(O20*Key!$A$1, 2)</f>
        <v>0</v>
      </c>
      <c r="Q20" s="139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2.75">
      <c r="A21" s="1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80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8.75">
      <c r="A22" s="20">
        <v>123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2.75">
      <c r="A23" s="8" t="s">
        <v>2</v>
      </c>
      <c r="B23" s="9" t="s">
        <v>3</v>
      </c>
      <c r="C23" s="9" t="s">
        <v>4</v>
      </c>
      <c r="D23" s="9" t="s">
        <v>5</v>
      </c>
      <c r="E23" s="9" t="s">
        <v>40</v>
      </c>
      <c r="F23" s="9" t="s">
        <v>6</v>
      </c>
      <c r="G23" s="9" t="s">
        <v>4</v>
      </c>
      <c r="H23" s="9" t="s">
        <v>5</v>
      </c>
      <c r="I23" s="9" t="str">
        <f>$E$3</f>
        <v>Date</v>
      </c>
      <c r="J23" s="9" t="s">
        <v>7</v>
      </c>
      <c r="K23" s="9" t="s">
        <v>4</v>
      </c>
      <c r="L23" s="9" t="s">
        <v>5</v>
      </c>
      <c r="M23" s="9" t="str">
        <f>$E$3</f>
        <v>Date</v>
      </c>
      <c r="N23" s="9" t="s">
        <v>8</v>
      </c>
      <c r="O23" s="9" t="s">
        <v>4</v>
      </c>
      <c r="P23" s="79" t="s">
        <v>5</v>
      </c>
      <c r="Q23" s="81" t="str">
        <f>$E$3</f>
        <v>Date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12.75">
      <c r="A24" s="108" t="s">
        <v>10</v>
      </c>
      <c r="B24" s="56"/>
      <c r="C24" s="56"/>
      <c r="D24" s="56">
        <f ca="1">ROUND(C24*Key!$A$1, 2)</f>
        <v>0</v>
      </c>
      <c r="E24" s="56"/>
      <c r="F24" s="56"/>
      <c r="G24" s="56"/>
      <c r="H24" s="56">
        <f ca="1">ROUND(G24*Key!$A$1, 2)</f>
        <v>0</v>
      </c>
      <c r="I24" s="56"/>
      <c r="J24" s="56"/>
      <c r="K24" s="56"/>
      <c r="L24" s="56">
        <f ca="1">ROUND(K24*Key!$A$1, 2)</f>
        <v>0</v>
      </c>
      <c r="M24" s="56"/>
      <c r="N24" s="56"/>
      <c r="O24" s="56"/>
      <c r="P24" s="109">
        <f ca="1">ROUND(O24*Key!$A$1, 2)</f>
        <v>0</v>
      </c>
      <c r="Q24" s="138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2.75">
      <c r="A25" s="108" t="s">
        <v>9</v>
      </c>
      <c r="B25" s="56"/>
      <c r="C25" s="56"/>
      <c r="D25" s="56">
        <f ca="1">ROUND(C25*Key!$A$1, 2)</f>
        <v>0</v>
      </c>
      <c r="E25" s="56"/>
      <c r="F25" s="56"/>
      <c r="G25" s="56"/>
      <c r="H25" s="56">
        <f ca="1">ROUND(G25*Key!$A$1, 2)</f>
        <v>0</v>
      </c>
      <c r="I25" s="56"/>
      <c r="J25" s="56"/>
      <c r="K25" s="56"/>
      <c r="L25" s="56">
        <f ca="1">ROUND(K25*Key!$A$1, 2)</f>
        <v>0</v>
      </c>
      <c r="M25" s="56"/>
      <c r="N25" s="56"/>
      <c r="O25" s="56"/>
      <c r="P25" s="109">
        <f ca="1">ROUND(O25*Key!$A$1, 2)</f>
        <v>0</v>
      </c>
      <c r="Q25" s="138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2.75">
      <c r="A26" s="108" t="s">
        <v>11</v>
      </c>
      <c r="B26" s="56"/>
      <c r="C26" s="56"/>
      <c r="D26" s="56">
        <f ca="1">ROUND(C26*Key!$A$1, 2)</f>
        <v>0</v>
      </c>
      <c r="E26" s="56"/>
      <c r="F26" s="56"/>
      <c r="G26" s="56"/>
      <c r="H26" s="56">
        <f ca="1">ROUND(G26*Key!$A$1, 2)</f>
        <v>0</v>
      </c>
      <c r="I26" s="56"/>
      <c r="J26" s="56"/>
      <c r="K26" s="56"/>
      <c r="L26" s="56">
        <f ca="1">ROUND(K26*Key!$A$1, 2)</f>
        <v>0</v>
      </c>
      <c r="M26" s="56"/>
      <c r="N26" s="56"/>
      <c r="O26" s="56"/>
      <c r="P26" s="109">
        <f ca="1">ROUND(O26*Key!$A$1, 2)</f>
        <v>0</v>
      </c>
      <c r="Q26" s="138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2.75">
      <c r="A27" s="108" t="s">
        <v>12</v>
      </c>
      <c r="B27" s="56" t="s">
        <v>181</v>
      </c>
      <c r="C27" s="56">
        <v>147.5</v>
      </c>
      <c r="D27" s="56">
        <f ca="1">ROUND(C27*Key!$A$1, 2)</f>
        <v>325.18</v>
      </c>
      <c r="E27" s="111">
        <v>40635</v>
      </c>
      <c r="F27" s="56" t="s">
        <v>218</v>
      </c>
      <c r="G27" s="56">
        <v>95</v>
      </c>
      <c r="H27" s="56">
        <f ca="1">ROUND(G27*Key!$A$1, 2)</f>
        <v>209.44</v>
      </c>
      <c r="I27" s="111">
        <v>39004</v>
      </c>
      <c r="J27" s="56" t="s">
        <v>217</v>
      </c>
      <c r="K27" s="56">
        <v>200</v>
      </c>
      <c r="L27" s="56">
        <f ca="1">ROUND(K27*Key!$A$1, 2)</f>
        <v>440.92</v>
      </c>
      <c r="M27" s="111">
        <v>40635</v>
      </c>
      <c r="N27" s="56" t="s">
        <v>217</v>
      </c>
      <c r="O27" s="56">
        <v>390</v>
      </c>
      <c r="P27" s="109">
        <v>430</v>
      </c>
      <c r="Q27" s="137">
        <v>40635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2.75">
      <c r="A28" s="108" t="s">
        <v>13</v>
      </c>
      <c r="B28" s="56"/>
      <c r="C28" s="56"/>
      <c r="D28" s="56">
        <f ca="1">ROUND(C28*Key!$A$1, 2)</f>
        <v>0</v>
      </c>
      <c r="E28" s="56"/>
      <c r="F28" s="56"/>
      <c r="G28" s="56"/>
      <c r="H28" s="56">
        <f ca="1">ROUND(G28*Key!$A$1, 2)</f>
        <v>0</v>
      </c>
      <c r="I28" s="56"/>
      <c r="J28" s="56"/>
      <c r="K28" s="56"/>
      <c r="L28" s="56">
        <f ca="1">ROUND(K28*Key!$A$1, 2)</f>
        <v>0</v>
      </c>
      <c r="M28" s="56"/>
      <c r="N28" s="56"/>
      <c r="O28" s="56"/>
      <c r="P28" s="109">
        <f ca="1">ROUND(O28*Key!$A$1, 2)</f>
        <v>0</v>
      </c>
      <c r="Q28" s="138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2.75">
      <c r="A29" s="108" t="s">
        <v>32</v>
      </c>
      <c r="B29" s="56"/>
      <c r="C29" s="56"/>
      <c r="D29" s="56">
        <f ca="1">ROUND(C29*Key!$A$1, 2)</f>
        <v>0</v>
      </c>
      <c r="E29" s="56"/>
      <c r="F29" s="56"/>
      <c r="G29" s="56"/>
      <c r="H29" s="56">
        <f ca="1">ROUND(G29*Key!$A$1, 2)</f>
        <v>0</v>
      </c>
      <c r="I29" s="56"/>
      <c r="J29" s="56"/>
      <c r="K29" s="56"/>
      <c r="L29" s="56">
        <f ca="1">ROUND(K29*Key!$A$1, 2)</f>
        <v>0</v>
      </c>
      <c r="M29" s="56"/>
      <c r="N29" s="56"/>
      <c r="O29" s="56"/>
      <c r="P29" s="109">
        <f ca="1">ROUND(O29*Key!$A$1, 2)</f>
        <v>0</v>
      </c>
      <c r="Q29" s="138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2.75">
      <c r="A30" s="108" t="s">
        <v>15</v>
      </c>
      <c r="B30" s="56"/>
      <c r="C30" s="56"/>
      <c r="D30" s="56">
        <f ca="1">ROUND(C30*Key!$A$1, 2)</f>
        <v>0</v>
      </c>
      <c r="E30" s="56"/>
      <c r="F30" s="56"/>
      <c r="G30" s="56"/>
      <c r="H30" s="56">
        <f ca="1">ROUND(G30*Key!$A$1, 2)</f>
        <v>0</v>
      </c>
      <c r="I30" s="56"/>
      <c r="J30" s="56"/>
      <c r="K30" s="56"/>
      <c r="L30" s="56">
        <f ca="1">ROUND(K30*Key!$A$1, 2)</f>
        <v>0</v>
      </c>
      <c r="M30" s="56"/>
      <c r="N30" s="56"/>
      <c r="O30" s="56"/>
      <c r="P30" s="109">
        <f ca="1">ROUND(O30*Key!$A$1, 2)</f>
        <v>0</v>
      </c>
      <c r="Q30" s="138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2.75">
      <c r="A31" s="108" t="s">
        <v>16</v>
      </c>
      <c r="B31" s="56"/>
      <c r="C31" s="56"/>
      <c r="D31" s="56">
        <f ca="1">ROUND(C31*Key!$A$1, 2)</f>
        <v>0</v>
      </c>
      <c r="E31" s="56"/>
      <c r="F31" s="56"/>
      <c r="G31" s="56"/>
      <c r="H31" s="56">
        <f ca="1">ROUND(G31*Key!$A$1, 2)</f>
        <v>0</v>
      </c>
      <c r="I31" s="56"/>
      <c r="J31" s="56"/>
      <c r="K31" s="56"/>
      <c r="L31" s="56">
        <f ca="1">ROUND(K31*Key!$A$1, 2)</f>
        <v>0</v>
      </c>
      <c r="M31" s="56"/>
      <c r="N31" s="56"/>
      <c r="O31" s="56"/>
      <c r="P31" s="109">
        <f ca="1">ROUND(O31*Key!$A$1, 2)</f>
        <v>0</v>
      </c>
      <c r="Q31" s="138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12.75">
      <c r="A32" s="108" t="s">
        <v>17</v>
      </c>
      <c r="B32" s="56"/>
      <c r="C32" s="56"/>
      <c r="D32" s="56">
        <f ca="1">ROUND(C32*Key!$A$1, 2)</f>
        <v>0</v>
      </c>
      <c r="E32" s="56"/>
      <c r="F32" s="56"/>
      <c r="G32" s="56"/>
      <c r="H32" s="56">
        <f ca="1">ROUND(G32*Key!$A$1, 2)</f>
        <v>0</v>
      </c>
      <c r="I32" s="56"/>
      <c r="J32" s="56"/>
      <c r="K32" s="56"/>
      <c r="L32" s="56">
        <f ca="1">ROUND(K32*Key!$A$1, 2)</f>
        <v>0</v>
      </c>
      <c r="M32" s="56"/>
      <c r="N32" s="56"/>
      <c r="O32" s="56"/>
      <c r="P32" s="109">
        <f ca="1">ROUND(O32*Key!$A$1, 2)</f>
        <v>0</v>
      </c>
      <c r="Q32" s="138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12.75">
      <c r="A33" s="108" t="s">
        <v>18</v>
      </c>
      <c r="B33" s="56"/>
      <c r="C33" s="56"/>
      <c r="D33" s="56">
        <f ca="1">ROUND(C33*Key!$A$1, 2)</f>
        <v>0</v>
      </c>
      <c r="E33" s="56"/>
      <c r="F33" s="56"/>
      <c r="G33" s="56"/>
      <c r="H33" s="56">
        <f ca="1">ROUND(G33*Key!$A$1, 2)</f>
        <v>0</v>
      </c>
      <c r="I33" s="56"/>
      <c r="J33" s="56"/>
      <c r="K33" s="56"/>
      <c r="L33" s="56">
        <f ca="1">ROUND(K33*Key!$A$1, 2)</f>
        <v>0</v>
      </c>
      <c r="M33" s="56"/>
      <c r="N33" s="56"/>
      <c r="O33" s="56"/>
      <c r="P33" s="109">
        <f ca="1">ROUND(O33*Key!$A$1, 2)</f>
        <v>0</v>
      </c>
      <c r="Q33" s="138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2.75">
      <c r="A34" s="108" t="s">
        <v>19</v>
      </c>
      <c r="B34" s="56"/>
      <c r="C34" s="56"/>
      <c r="D34" s="56">
        <f ca="1">ROUND(C34*Key!$A$1, 2)</f>
        <v>0</v>
      </c>
      <c r="E34" s="56"/>
      <c r="F34" s="56"/>
      <c r="G34" s="56"/>
      <c r="H34" s="56">
        <f ca="1">ROUND(G34*Key!$A$1, 2)</f>
        <v>0</v>
      </c>
      <c r="I34" s="56"/>
      <c r="J34" s="56"/>
      <c r="K34" s="56"/>
      <c r="L34" s="56">
        <f ca="1">ROUND(K34*Key!$A$1, 2)</f>
        <v>0</v>
      </c>
      <c r="M34" s="56"/>
      <c r="N34" s="56"/>
      <c r="O34" s="56"/>
      <c r="P34" s="109">
        <f ca="1">ROUND(O34*Key!$A$1, 2)</f>
        <v>0</v>
      </c>
      <c r="Q34" s="138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2.75">
      <c r="A35" s="108" t="s">
        <v>20</v>
      </c>
      <c r="B35" s="56" t="s">
        <v>113</v>
      </c>
      <c r="C35" s="56">
        <v>142.5</v>
      </c>
      <c r="D35" s="56">
        <f ca="1">ROUND(C35*Key!$A$1, 2)</f>
        <v>314.16000000000003</v>
      </c>
      <c r="E35" s="111">
        <v>38794</v>
      </c>
      <c r="F35" s="56" t="s">
        <v>113</v>
      </c>
      <c r="G35" s="56">
        <v>85</v>
      </c>
      <c r="H35" s="56">
        <f ca="1">ROUND(G35*Key!$A$1, 2)</f>
        <v>187.39</v>
      </c>
      <c r="I35" s="111">
        <v>38794</v>
      </c>
      <c r="J35" s="56" t="s">
        <v>113</v>
      </c>
      <c r="K35" s="56">
        <v>155</v>
      </c>
      <c r="L35" s="56">
        <f ca="1">ROUND(K35*Key!$A$1, 2)</f>
        <v>341.72</v>
      </c>
      <c r="M35" s="111">
        <v>38794</v>
      </c>
      <c r="N35" s="56" t="s">
        <v>113</v>
      </c>
      <c r="O35" s="56">
        <v>382.5</v>
      </c>
      <c r="P35" s="109">
        <f ca="1">ROUND(O35*Key!$A$1, 2)</f>
        <v>843.27</v>
      </c>
      <c r="Q35" s="137">
        <v>38794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12.75">
      <c r="A36" s="108" t="s">
        <v>22</v>
      </c>
      <c r="B36" s="56"/>
      <c r="C36" s="56"/>
      <c r="D36" s="56">
        <f ca="1">ROUND(C36*Key!$A$1, 2)</f>
        <v>0</v>
      </c>
      <c r="E36" s="56"/>
      <c r="F36" s="56"/>
      <c r="G36" s="56"/>
      <c r="H36" s="56">
        <f ca="1">ROUND(G36*Key!$A$1, 2)</f>
        <v>0</v>
      </c>
      <c r="I36" s="56"/>
      <c r="J36" s="56"/>
      <c r="K36" s="56"/>
      <c r="L36" s="56">
        <f ca="1">ROUND(K36*Key!$A$1, 2)</f>
        <v>0</v>
      </c>
      <c r="M36" s="56"/>
      <c r="N36" s="56"/>
      <c r="O36" s="56"/>
      <c r="P36" s="109">
        <f ca="1">ROUND(O36*Key!$A$1, 2)</f>
        <v>0</v>
      </c>
      <c r="Q36" s="138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12.75">
      <c r="A37" s="108" t="s">
        <v>23</v>
      </c>
      <c r="B37" s="56"/>
      <c r="C37" s="56"/>
      <c r="D37" s="56">
        <f ca="1">ROUND(C37*Key!$A$1, 2)</f>
        <v>0</v>
      </c>
      <c r="E37" s="56"/>
      <c r="F37" s="56"/>
      <c r="G37" s="56"/>
      <c r="H37" s="56">
        <f ca="1">ROUND(G37*Key!$A$1, 2)</f>
        <v>0</v>
      </c>
      <c r="I37" s="56"/>
      <c r="J37" s="56"/>
      <c r="K37" s="56"/>
      <c r="L37" s="56">
        <f ca="1">ROUND(K37*Key!$A$1, 2)</f>
        <v>0</v>
      </c>
      <c r="M37" s="56"/>
      <c r="N37" s="56"/>
      <c r="O37" s="56"/>
      <c r="P37" s="109">
        <f ca="1">ROUND(O37*Key!$A$1, 2)</f>
        <v>0</v>
      </c>
      <c r="Q37" s="138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12.75">
      <c r="A38" s="108" t="s">
        <v>24</v>
      </c>
      <c r="B38" s="56"/>
      <c r="C38" s="56"/>
      <c r="D38" s="56">
        <f ca="1">ROUND(C38*Key!$A$1, 2)</f>
        <v>0</v>
      </c>
      <c r="E38" s="56"/>
      <c r="F38" s="56"/>
      <c r="G38" s="56"/>
      <c r="H38" s="56">
        <f ca="1">ROUND(G38*Key!$A$1, 2)</f>
        <v>0</v>
      </c>
      <c r="I38" s="56"/>
      <c r="J38" s="56"/>
      <c r="K38" s="56"/>
      <c r="L38" s="56">
        <f ca="1">ROUND(K38*Key!$A$1, 2)</f>
        <v>0</v>
      </c>
      <c r="M38" s="56"/>
      <c r="N38" s="56"/>
      <c r="O38" s="56"/>
      <c r="P38" s="109">
        <f ca="1">ROUND(O38*Key!$A$1, 2)</f>
        <v>0</v>
      </c>
      <c r="Q38" s="138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12.75">
      <c r="A39" s="108" t="s">
        <v>25</v>
      </c>
      <c r="B39" s="56"/>
      <c r="C39" s="56"/>
      <c r="D39" s="56">
        <f ca="1">ROUND(C39*Key!$A$1, 2)</f>
        <v>0</v>
      </c>
      <c r="E39" s="56"/>
      <c r="F39" s="56"/>
      <c r="G39" s="56"/>
      <c r="H39" s="56">
        <f ca="1">ROUND(G39*Key!$A$1, 2)</f>
        <v>0</v>
      </c>
      <c r="I39" s="56"/>
      <c r="J39" s="56"/>
      <c r="K39" s="56"/>
      <c r="L39" s="56">
        <f ca="1">ROUND(K39*Key!$A$1, 2)</f>
        <v>0</v>
      </c>
      <c r="M39" s="56"/>
      <c r="N39" s="56"/>
      <c r="O39" s="56"/>
      <c r="P39" s="109">
        <f ca="1">ROUND(O39*Key!$A$1, 2)</f>
        <v>0</v>
      </c>
      <c r="Q39" s="138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12.75">
      <c r="A40" s="113" t="s">
        <v>26</v>
      </c>
      <c r="B40" s="114"/>
      <c r="C40" s="114"/>
      <c r="D40" s="114">
        <f ca="1">ROUND(C40*Key!$A$1, 2)</f>
        <v>0</v>
      </c>
      <c r="E40" s="114"/>
      <c r="F40" s="114"/>
      <c r="G40" s="114"/>
      <c r="H40" s="114">
        <f ca="1">ROUND(G40*Key!$A$1, 2)</f>
        <v>0</v>
      </c>
      <c r="I40" s="114"/>
      <c r="J40" s="114"/>
      <c r="K40" s="114"/>
      <c r="L40" s="114">
        <f ca="1">ROUND(K40*Key!$A$1, 2)</f>
        <v>0</v>
      </c>
      <c r="M40" s="114"/>
      <c r="N40" s="114"/>
      <c r="O40" s="114"/>
      <c r="P40" s="114">
        <f ca="1">ROUND(O40*Key!$A$1, 2)</f>
        <v>0</v>
      </c>
      <c r="Q40" s="139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2.75">
      <c r="A41" s="1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80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18.75">
      <c r="A42" s="20">
        <v>132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12.75">
      <c r="A43" s="8" t="s">
        <v>2</v>
      </c>
      <c r="B43" s="9" t="s">
        <v>3</v>
      </c>
      <c r="C43" s="9" t="s">
        <v>4</v>
      </c>
      <c r="D43" s="9" t="s">
        <v>5</v>
      </c>
      <c r="E43" s="9" t="s">
        <v>40</v>
      </c>
      <c r="F43" s="9" t="s">
        <v>6</v>
      </c>
      <c r="G43" s="9" t="s">
        <v>4</v>
      </c>
      <c r="H43" s="9" t="s">
        <v>5</v>
      </c>
      <c r="I43" s="9" t="str">
        <f>$E$3</f>
        <v>Date</v>
      </c>
      <c r="J43" s="9" t="s">
        <v>7</v>
      </c>
      <c r="K43" s="9" t="s">
        <v>4</v>
      </c>
      <c r="L43" s="9" t="s">
        <v>5</v>
      </c>
      <c r="M43" s="9" t="str">
        <f>$E$3</f>
        <v>Date</v>
      </c>
      <c r="N43" s="9" t="s">
        <v>8</v>
      </c>
      <c r="O43" s="9" t="s">
        <v>4</v>
      </c>
      <c r="P43" s="79" t="s">
        <v>5</v>
      </c>
      <c r="Q43" s="81" t="str">
        <f>$E$3</f>
        <v>Date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2.75">
      <c r="A44" s="108" t="s">
        <v>10</v>
      </c>
      <c r="B44" s="56"/>
      <c r="C44" s="56"/>
      <c r="D44" s="56">
        <f ca="1">ROUND(C44*Key!$A$1, 2)</f>
        <v>0</v>
      </c>
      <c r="E44" s="56"/>
      <c r="F44" s="56"/>
      <c r="G44" s="56"/>
      <c r="H44" s="56">
        <f ca="1">ROUND(G44*Key!$A$1, 2)</f>
        <v>0</v>
      </c>
      <c r="I44" s="56"/>
      <c r="J44" s="56"/>
      <c r="K44" s="56"/>
      <c r="L44" s="56">
        <f ca="1">ROUND(K44*Key!$A$1, 2)</f>
        <v>0</v>
      </c>
      <c r="M44" s="56"/>
      <c r="N44" s="56"/>
      <c r="O44" s="56"/>
      <c r="P44" s="109">
        <f ca="1">ROUND(O44*Key!$A$1, 2)</f>
        <v>0</v>
      </c>
      <c r="Q44" s="138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12.75">
      <c r="A45" s="108" t="s">
        <v>9</v>
      </c>
      <c r="B45" s="56" t="s">
        <v>166</v>
      </c>
      <c r="C45" s="56">
        <v>117.5</v>
      </c>
      <c r="D45" s="56">
        <f ca="1">ROUND(C45*Key!$A$1, 2)</f>
        <v>259.04000000000002</v>
      </c>
      <c r="E45" s="111">
        <v>40831</v>
      </c>
      <c r="F45" s="56" t="s">
        <v>166</v>
      </c>
      <c r="G45" s="56">
        <v>100</v>
      </c>
      <c r="H45" s="56">
        <f ca="1">ROUND(G45*Key!$A$1, 2)</f>
        <v>220.46</v>
      </c>
      <c r="I45" s="111">
        <v>40761</v>
      </c>
      <c r="J45" s="56" t="s">
        <v>166</v>
      </c>
      <c r="K45" s="56">
        <v>202.5</v>
      </c>
      <c r="L45" s="56">
        <f ca="1">ROUND(K45*Key!$A$1, 2)</f>
        <v>446.44</v>
      </c>
      <c r="M45" s="111">
        <v>40761</v>
      </c>
      <c r="N45" s="56" t="s">
        <v>166</v>
      </c>
      <c r="O45" s="56">
        <v>407.5</v>
      </c>
      <c r="P45" s="109">
        <f ca="1">ROUND(O45*Key!$A$1, 2)</f>
        <v>898.38</v>
      </c>
      <c r="Q45" s="137">
        <v>40831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12.75">
      <c r="A46" s="108" t="s">
        <v>11</v>
      </c>
      <c r="B46" s="56"/>
      <c r="C46" s="56"/>
      <c r="D46" s="56">
        <f ca="1">ROUND(C46*Key!$A$1, 2)</f>
        <v>0</v>
      </c>
      <c r="E46" s="56"/>
      <c r="F46" s="56"/>
      <c r="G46" s="56"/>
      <c r="H46" s="56">
        <f ca="1">ROUND(G46*Key!$A$1, 2)</f>
        <v>0</v>
      </c>
      <c r="I46" s="56"/>
      <c r="J46" s="56"/>
      <c r="K46" s="56"/>
      <c r="L46" s="56">
        <f ca="1">ROUND(K46*Key!$A$1, 2)</f>
        <v>0</v>
      </c>
      <c r="M46" s="56"/>
      <c r="N46" s="56"/>
      <c r="O46" s="56"/>
      <c r="P46" s="109">
        <f ca="1">ROUND(O46*Key!$A$1, 2)</f>
        <v>0</v>
      </c>
      <c r="Q46" s="138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12.75">
      <c r="A47" s="108" t="s">
        <v>12</v>
      </c>
      <c r="B47" s="56" t="s">
        <v>215</v>
      </c>
      <c r="C47" s="56">
        <v>145</v>
      </c>
      <c r="D47" s="56">
        <f ca="1">ROUND(C47*Key!$A$1, 2)</f>
        <v>319.67</v>
      </c>
      <c r="E47" s="111">
        <v>40999</v>
      </c>
      <c r="F47" s="56" t="s">
        <v>215</v>
      </c>
      <c r="G47" s="56">
        <v>102.5</v>
      </c>
      <c r="H47" s="56">
        <f ca="1">ROUND(G47*Key!$A$1, 2)</f>
        <v>225.97</v>
      </c>
      <c r="I47" s="111">
        <v>40999</v>
      </c>
      <c r="J47" s="56" t="s">
        <v>215</v>
      </c>
      <c r="K47" s="56">
        <v>187.5</v>
      </c>
      <c r="L47" s="56">
        <f ca="1">ROUND(K47*Key!$A$1, 2)</f>
        <v>413.37</v>
      </c>
      <c r="M47" s="111">
        <v>40999</v>
      </c>
      <c r="N47" s="56" t="s">
        <v>215</v>
      </c>
      <c r="O47" s="56">
        <v>435</v>
      </c>
      <c r="P47" s="109">
        <f ca="1">ROUND(O47*Key!$A$1, 2)</f>
        <v>959.01</v>
      </c>
      <c r="Q47" s="137">
        <v>40999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12.75">
      <c r="A48" s="108" t="s">
        <v>13</v>
      </c>
      <c r="B48" s="56" t="s">
        <v>413</v>
      </c>
      <c r="C48" s="56">
        <v>150</v>
      </c>
      <c r="D48" s="56">
        <f ca="1">ROUND(C48*Key!$A$1, 2)</f>
        <v>330.69</v>
      </c>
      <c r="E48" s="111">
        <v>43148</v>
      </c>
      <c r="F48" s="56" t="s">
        <v>413</v>
      </c>
      <c r="G48" s="56">
        <v>100</v>
      </c>
      <c r="H48" s="56">
        <f ca="1">ROUND(G48*Key!$A$1, 2)</f>
        <v>220.46</v>
      </c>
      <c r="I48" s="111">
        <v>43148</v>
      </c>
      <c r="J48" s="56" t="s">
        <v>413</v>
      </c>
      <c r="K48" s="56">
        <v>187.5</v>
      </c>
      <c r="L48" s="56">
        <f ca="1">ROUND(K48*Key!$A$1, 2)</f>
        <v>413.37</v>
      </c>
      <c r="M48" s="111">
        <v>43211</v>
      </c>
      <c r="N48" s="56" t="s">
        <v>413</v>
      </c>
      <c r="O48" s="56">
        <v>435</v>
      </c>
      <c r="P48" s="109">
        <f ca="1">ROUND(O48*Key!$A$1, 2)</f>
        <v>959.01</v>
      </c>
      <c r="Q48" s="137">
        <v>43148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12.75">
      <c r="A49" s="108" t="s">
        <v>32</v>
      </c>
      <c r="B49" s="56" t="s">
        <v>413</v>
      </c>
      <c r="C49" s="56">
        <v>125</v>
      </c>
      <c r="D49" s="56">
        <f ca="1">ROUND(C49*Key!$A$1, 2)</f>
        <v>275.58</v>
      </c>
      <c r="E49" s="111">
        <v>43029</v>
      </c>
      <c r="F49" s="56" t="s">
        <v>413</v>
      </c>
      <c r="G49" s="56">
        <v>95</v>
      </c>
      <c r="H49" s="56">
        <f ca="1">ROUND(G49*Key!$A$1, 2)</f>
        <v>209.44</v>
      </c>
      <c r="I49" s="111">
        <v>43029</v>
      </c>
      <c r="J49" s="56" t="s">
        <v>413</v>
      </c>
      <c r="K49" s="56">
        <v>177.5</v>
      </c>
      <c r="L49" s="56">
        <f ca="1">ROUND(K49*Key!$A$1, 2)</f>
        <v>391.32</v>
      </c>
      <c r="M49" s="111">
        <v>43029</v>
      </c>
      <c r="N49" s="56" t="s">
        <v>413</v>
      </c>
      <c r="O49" s="56">
        <v>397.5</v>
      </c>
      <c r="P49" s="109">
        <f ca="1">ROUND(O49*Key!$A$1, 2)</f>
        <v>876.34</v>
      </c>
      <c r="Q49" s="137">
        <v>43029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12.75">
      <c r="A50" s="108" t="s">
        <v>15</v>
      </c>
      <c r="B50" s="56"/>
      <c r="C50" s="56"/>
      <c r="D50" s="56">
        <f ca="1">ROUND(C50*Key!$A$1, 2)</f>
        <v>0</v>
      </c>
      <c r="E50" s="56"/>
      <c r="F50" s="56"/>
      <c r="G50" s="56"/>
      <c r="H50" s="56">
        <f ca="1">ROUND(G50*Key!$A$1, 2)</f>
        <v>0</v>
      </c>
      <c r="I50" s="56"/>
      <c r="J50" s="56"/>
      <c r="K50" s="56"/>
      <c r="L50" s="56">
        <f ca="1">ROUND(K50*Key!$A$1, 2)</f>
        <v>0</v>
      </c>
      <c r="M50" s="56"/>
      <c r="N50" s="56"/>
      <c r="O50" s="56"/>
      <c r="P50" s="109">
        <f ca="1">ROUND(O50*Key!$A$1, 2)</f>
        <v>0</v>
      </c>
      <c r="Q50" s="138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2.75">
      <c r="A51" s="108" t="s">
        <v>16</v>
      </c>
      <c r="B51" s="56"/>
      <c r="C51" s="56"/>
      <c r="D51" s="56">
        <f ca="1">ROUND(C51*Key!$A$1, 2)</f>
        <v>0</v>
      </c>
      <c r="E51" s="56"/>
      <c r="F51" s="56"/>
      <c r="G51" s="56"/>
      <c r="H51" s="56">
        <f ca="1">ROUND(G51*Key!$A$1, 2)</f>
        <v>0</v>
      </c>
      <c r="I51" s="56"/>
      <c r="J51" s="56"/>
      <c r="K51" s="56"/>
      <c r="L51" s="56">
        <f ca="1">ROUND(K51*Key!$A$1, 2)</f>
        <v>0</v>
      </c>
      <c r="M51" s="56"/>
      <c r="N51" s="56"/>
      <c r="O51" s="56"/>
      <c r="P51" s="109">
        <f ca="1">ROUND(O51*Key!$A$1, 2)</f>
        <v>0</v>
      </c>
      <c r="Q51" s="138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2.75">
      <c r="A52" s="108" t="s">
        <v>17</v>
      </c>
      <c r="B52" s="56"/>
      <c r="C52" s="56"/>
      <c r="D52" s="56">
        <f ca="1">ROUND(C52*Key!$A$1, 2)</f>
        <v>0</v>
      </c>
      <c r="E52" s="56"/>
      <c r="F52" s="56"/>
      <c r="G52" s="56"/>
      <c r="H52" s="56">
        <f ca="1">ROUND(G52*Key!$A$1, 2)</f>
        <v>0</v>
      </c>
      <c r="I52" s="56"/>
      <c r="J52" s="56"/>
      <c r="K52" s="56"/>
      <c r="L52" s="56">
        <f ca="1">ROUND(K52*Key!$A$1, 2)</f>
        <v>0</v>
      </c>
      <c r="M52" s="56"/>
      <c r="N52" s="56"/>
      <c r="O52" s="56"/>
      <c r="P52" s="109">
        <f ca="1">ROUND(O52*Key!$A$1, 2)</f>
        <v>0</v>
      </c>
      <c r="Q52" s="138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12.75">
      <c r="A53" s="108" t="s">
        <v>18</v>
      </c>
      <c r="B53" s="56"/>
      <c r="C53" s="56"/>
      <c r="D53" s="56">
        <f ca="1">ROUND(C53*Key!$A$1, 2)</f>
        <v>0</v>
      </c>
      <c r="E53" s="56"/>
      <c r="F53" s="56"/>
      <c r="G53" s="56"/>
      <c r="H53" s="56">
        <f ca="1">ROUND(G53*Key!$A$1, 2)</f>
        <v>0</v>
      </c>
      <c r="I53" s="56"/>
      <c r="J53" s="56"/>
      <c r="K53" s="56"/>
      <c r="L53" s="56">
        <f ca="1">ROUND(K53*Key!$A$1, 2)</f>
        <v>0</v>
      </c>
      <c r="M53" s="56"/>
      <c r="N53" s="56"/>
      <c r="O53" s="56"/>
      <c r="P53" s="109">
        <f ca="1">ROUND(O53*Key!$A$1, 2)</f>
        <v>0</v>
      </c>
      <c r="Q53" s="138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12.75">
      <c r="A54" s="108" t="s">
        <v>19</v>
      </c>
      <c r="B54" s="56"/>
      <c r="C54" s="56"/>
      <c r="D54" s="56">
        <f ca="1">ROUND(C54*Key!$A$1, 2)</f>
        <v>0</v>
      </c>
      <c r="E54" s="56"/>
      <c r="F54" s="56"/>
      <c r="G54" s="56"/>
      <c r="H54" s="56">
        <f ca="1">ROUND(G54*Key!$A$1, 2)</f>
        <v>0</v>
      </c>
      <c r="I54" s="56"/>
      <c r="J54" s="56"/>
      <c r="K54" s="56"/>
      <c r="L54" s="56">
        <f ca="1">ROUND(K54*Key!$A$1, 2)</f>
        <v>0</v>
      </c>
      <c r="M54" s="56"/>
      <c r="N54" s="56"/>
      <c r="O54" s="56"/>
      <c r="P54" s="109">
        <f ca="1">ROUND(O54*Key!$A$1, 2)</f>
        <v>0</v>
      </c>
      <c r="Q54" s="138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12.75">
      <c r="A55" s="108" t="s">
        <v>20</v>
      </c>
      <c r="B55" s="56" t="s">
        <v>166</v>
      </c>
      <c r="C55" s="56">
        <v>117.5</v>
      </c>
      <c r="D55" s="56">
        <f ca="1">ROUND(C55*Key!$A$1, 2)</f>
        <v>259.04000000000002</v>
      </c>
      <c r="E55" s="111">
        <v>40831</v>
      </c>
      <c r="F55" s="56" t="s">
        <v>166</v>
      </c>
      <c r="G55" s="56">
        <v>100</v>
      </c>
      <c r="H55" s="56">
        <f ca="1">ROUND(G55*Key!$A$1, 2)</f>
        <v>220.46</v>
      </c>
      <c r="I55" s="111">
        <v>40761</v>
      </c>
      <c r="J55" s="56" t="s">
        <v>166</v>
      </c>
      <c r="K55" s="56">
        <v>202.5</v>
      </c>
      <c r="L55" s="56">
        <f ca="1">ROUND(K55*Key!$A$1, 2)</f>
        <v>446.44</v>
      </c>
      <c r="M55" s="111">
        <v>40761</v>
      </c>
      <c r="N55" s="56" t="s">
        <v>166</v>
      </c>
      <c r="O55" s="56">
        <v>407.5</v>
      </c>
      <c r="P55" s="109">
        <f ca="1">ROUND(O55*Key!$A$1, 2)</f>
        <v>898.38</v>
      </c>
      <c r="Q55" s="137">
        <v>40831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12.75">
      <c r="A56" s="108" t="s">
        <v>22</v>
      </c>
      <c r="B56" s="56" t="s">
        <v>166</v>
      </c>
      <c r="C56" s="56">
        <v>120</v>
      </c>
      <c r="D56" s="56">
        <f ca="1">ROUND(C56*Key!$A$1, 2)</f>
        <v>264.55</v>
      </c>
      <c r="E56" s="111">
        <v>43309</v>
      </c>
      <c r="F56" s="56" t="s">
        <v>166</v>
      </c>
      <c r="G56" s="56">
        <v>92.5</v>
      </c>
      <c r="H56" s="56">
        <f ca="1">ROUND(G56*Key!$A$1, 2)</f>
        <v>203.93</v>
      </c>
      <c r="I56" s="111">
        <v>43309</v>
      </c>
      <c r="J56" s="56" t="s">
        <v>166</v>
      </c>
      <c r="K56" s="56">
        <v>190</v>
      </c>
      <c r="L56" s="56">
        <f ca="1">ROUND(K56*Key!$A$1, 2)</f>
        <v>418.88</v>
      </c>
      <c r="M56" s="111">
        <v>43309</v>
      </c>
      <c r="N56" s="56" t="s">
        <v>166</v>
      </c>
      <c r="O56" s="56">
        <v>402.5</v>
      </c>
      <c r="P56" s="109">
        <f ca="1">ROUND(O56*Key!$A$1, 2)</f>
        <v>887.36</v>
      </c>
      <c r="Q56" s="137">
        <v>43309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12.75">
      <c r="A57" s="108" t="s">
        <v>23</v>
      </c>
      <c r="B57" s="56"/>
      <c r="C57" s="56"/>
      <c r="D57" s="56">
        <f ca="1">ROUND(C57*Key!$A$1, 2)</f>
        <v>0</v>
      </c>
      <c r="E57" s="56"/>
      <c r="F57" s="56"/>
      <c r="G57" s="56"/>
      <c r="H57" s="56">
        <f ca="1">ROUND(G57*Key!$A$1, 2)</f>
        <v>0</v>
      </c>
      <c r="I57" s="56"/>
      <c r="J57" s="56"/>
      <c r="K57" s="56"/>
      <c r="L57" s="56">
        <f ca="1">ROUND(K57*Key!$A$1, 2)</f>
        <v>0</v>
      </c>
      <c r="M57" s="56"/>
      <c r="N57" s="56"/>
      <c r="O57" s="56"/>
      <c r="P57" s="109">
        <f ca="1">ROUND(O57*Key!$A$1, 2)</f>
        <v>0</v>
      </c>
      <c r="Q57" s="138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12.75">
      <c r="A58" s="108" t="s">
        <v>24</v>
      </c>
      <c r="B58" s="56"/>
      <c r="C58" s="56"/>
      <c r="D58" s="56">
        <f ca="1">ROUND(C58*Key!$A$1, 2)</f>
        <v>0</v>
      </c>
      <c r="E58" s="56"/>
      <c r="F58" s="56"/>
      <c r="G58" s="56"/>
      <c r="H58" s="56">
        <f ca="1">ROUND(G58*Key!$A$1, 2)</f>
        <v>0</v>
      </c>
      <c r="I58" s="56"/>
      <c r="J58" s="56"/>
      <c r="K58" s="56"/>
      <c r="L58" s="56">
        <f ca="1">ROUND(K58*Key!$A$1, 2)</f>
        <v>0</v>
      </c>
      <c r="M58" s="56"/>
      <c r="N58" s="56"/>
      <c r="O58" s="56"/>
      <c r="P58" s="109">
        <f ca="1">ROUND(O58*Key!$A$1, 2)</f>
        <v>0</v>
      </c>
      <c r="Q58" s="138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12.75">
      <c r="A59" s="108" t="s">
        <v>25</v>
      </c>
      <c r="B59" s="56"/>
      <c r="C59" s="56"/>
      <c r="D59" s="56">
        <f ca="1">ROUND(C59*Key!$A$1, 2)</f>
        <v>0</v>
      </c>
      <c r="E59" s="56"/>
      <c r="F59" s="56"/>
      <c r="G59" s="56"/>
      <c r="H59" s="56">
        <f ca="1">ROUND(G59*Key!$A$1, 2)</f>
        <v>0</v>
      </c>
      <c r="I59" s="56"/>
      <c r="J59" s="56"/>
      <c r="K59" s="56"/>
      <c r="L59" s="56">
        <f ca="1">ROUND(K59*Key!$A$1, 2)</f>
        <v>0</v>
      </c>
      <c r="M59" s="56"/>
      <c r="N59" s="56"/>
      <c r="O59" s="56"/>
      <c r="P59" s="109">
        <f ca="1">ROUND(O59*Key!$A$1, 2)</f>
        <v>0</v>
      </c>
      <c r="Q59" s="138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12.75">
      <c r="A60" s="113" t="s">
        <v>26</v>
      </c>
      <c r="B60" s="114"/>
      <c r="C60" s="114"/>
      <c r="D60" s="114">
        <f ca="1">ROUND(C60*Key!$A$1, 2)</f>
        <v>0</v>
      </c>
      <c r="E60" s="114"/>
      <c r="F60" s="114"/>
      <c r="G60" s="114"/>
      <c r="H60" s="114">
        <f ca="1">ROUND(G60*Key!$A$1, 2)</f>
        <v>0</v>
      </c>
      <c r="I60" s="114"/>
      <c r="J60" s="114"/>
      <c r="K60" s="114"/>
      <c r="L60" s="114">
        <f ca="1">ROUND(K60*Key!$A$1, 2)</f>
        <v>0</v>
      </c>
      <c r="M60" s="114"/>
      <c r="N60" s="114"/>
      <c r="O60" s="114"/>
      <c r="P60" s="114">
        <f ca="1">ROUND(O60*Key!$A$1, 2)</f>
        <v>0</v>
      </c>
      <c r="Q60" s="139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12.75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80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18.75">
      <c r="A62" s="20">
        <v>148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7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12.75">
      <c r="A63" s="8" t="s">
        <v>2</v>
      </c>
      <c r="B63" s="9" t="s">
        <v>3</v>
      </c>
      <c r="C63" s="9" t="s">
        <v>4</v>
      </c>
      <c r="D63" s="9" t="s">
        <v>5</v>
      </c>
      <c r="E63" s="9" t="s">
        <v>40</v>
      </c>
      <c r="F63" s="9" t="s">
        <v>6</v>
      </c>
      <c r="G63" s="9" t="s">
        <v>4</v>
      </c>
      <c r="H63" s="9" t="s">
        <v>5</v>
      </c>
      <c r="I63" s="9" t="str">
        <f>$E$3</f>
        <v>Date</v>
      </c>
      <c r="J63" s="9" t="s">
        <v>7</v>
      </c>
      <c r="K63" s="9" t="s">
        <v>4</v>
      </c>
      <c r="L63" s="9" t="s">
        <v>5</v>
      </c>
      <c r="M63" s="9" t="str">
        <f>$E$3</f>
        <v>Date</v>
      </c>
      <c r="N63" s="9" t="s">
        <v>8</v>
      </c>
      <c r="O63" s="9" t="s">
        <v>4</v>
      </c>
      <c r="P63" s="79" t="s">
        <v>5</v>
      </c>
      <c r="Q63" s="81" t="str">
        <f>$E$3</f>
        <v>Date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2.75">
      <c r="A64" s="108" t="s">
        <v>10</v>
      </c>
      <c r="B64" s="56"/>
      <c r="C64" s="56"/>
      <c r="D64" s="56"/>
      <c r="E64" s="111"/>
      <c r="F64" s="56"/>
      <c r="G64" s="56"/>
      <c r="H64" s="56"/>
      <c r="I64" s="111"/>
      <c r="J64" s="56"/>
      <c r="K64" s="56"/>
      <c r="L64" s="56"/>
      <c r="M64" s="111"/>
      <c r="N64" s="56"/>
      <c r="O64" s="56"/>
      <c r="P64" s="109"/>
      <c r="Q64" s="137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12.75">
      <c r="A65" s="108" t="s">
        <v>9</v>
      </c>
      <c r="B65" s="56"/>
      <c r="C65" s="56"/>
      <c r="D65" s="56">
        <f ca="1">ROUND(C65*Key!$A$1, 2)</f>
        <v>0</v>
      </c>
      <c r="E65" s="56"/>
      <c r="F65" s="56"/>
      <c r="G65" s="56"/>
      <c r="H65" s="56">
        <f ca="1">ROUND(G65*Key!$A$1, 2)</f>
        <v>0</v>
      </c>
      <c r="I65" s="56"/>
      <c r="J65" s="56"/>
      <c r="K65" s="56"/>
      <c r="L65" s="56">
        <f ca="1">ROUND(K65*Key!$A$1, 2)</f>
        <v>0</v>
      </c>
      <c r="M65" s="56"/>
      <c r="N65" s="56"/>
      <c r="O65" s="56"/>
      <c r="P65" s="109">
        <f ca="1">ROUND(O65*Key!$A$1, 2)</f>
        <v>0</v>
      </c>
      <c r="Q65" s="138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12.75">
      <c r="A66" s="108" t="s">
        <v>11</v>
      </c>
      <c r="B66" s="56"/>
      <c r="C66" s="56"/>
      <c r="D66" s="56">
        <f ca="1">ROUND(C66*Key!$A$1, 2)</f>
        <v>0</v>
      </c>
      <c r="E66" s="56"/>
      <c r="F66" s="56"/>
      <c r="G66" s="56"/>
      <c r="H66" s="56">
        <f ca="1">ROUND(G66*Key!$A$1, 2)</f>
        <v>0</v>
      </c>
      <c r="I66" s="56"/>
      <c r="J66" s="56"/>
      <c r="K66" s="56"/>
      <c r="L66" s="56">
        <f ca="1">ROUND(K66*Key!$A$1, 2)</f>
        <v>0</v>
      </c>
      <c r="M66" s="56"/>
      <c r="N66" s="56"/>
      <c r="O66" s="56"/>
      <c r="P66" s="109">
        <f ca="1">ROUND(O66*Key!$A$1, 2)</f>
        <v>0</v>
      </c>
      <c r="Q66" s="138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12.75">
      <c r="A67" s="108" t="s">
        <v>12</v>
      </c>
      <c r="B67" s="56" t="s">
        <v>300</v>
      </c>
      <c r="C67" s="56">
        <v>167.5</v>
      </c>
      <c r="D67" s="56">
        <f ca="1">ROUND(C67*Key!$A$1, 2)</f>
        <v>369.27</v>
      </c>
      <c r="E67" s="111">
        <v>39942</v>
      </c>
      <c r="F67" s="56" t="s">
        <v>98</v>
      </c>
      <c r="G67" s="56">
        <v>112.5</v>
      </c>
      <c r="H67" s="56">
        <f ca="1">ROUND(G67*Key!$A$1, 2)</f>
        <v>248.02</v>
      </c>
      <c r="I67" s="111">
        <v>40264</v>
      </c>
      <c r="J67" s="56" t="s">
        <v>222</v>
      </c>
      <c r="K67" s="56">
        <v>200</v>
      </c>
      <c r="L67" s="56">
        <f ca="1">ROUND(K67*Key!$A$1, 2)</f>
        <v>440.92</v>
      </c>
      <c r="M67" s="111">
        <v>38808</v>
      </c>
      <c r="N67" s="56" t="s">
        <v>182</v>
      </c>
      <c r="O67" s="56">
        <v>452.5</v>
      </c>
      <c r="P67" s="109">
        <f ca="1">ROUND(O67*Key!$A$1, 2)</f>
        <v>997.59</v>
      </c>
      <c r="Q67" s="137">
        <v>38808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12.75">
      <c r="A68" s="108" t="s">
        <v>13</v>
      </c>
      <c r="B68" s="56"/>
      <c r="C68" s="56"/>
      <c r="D68" s="56">
        <f ca="1">ROUND(C68*Key!$A$1, 2)</f>
        <v>0</v>
      </c>
      <c r="E68" s="56"/>
      <c r="F68" s="56"/>
      <c r="G68" s="56"/>
      <c r="H68" s="56">
        <f ca="1">ROUND(G68*Key!$A$1, 2)</f>
        <v>0</v>
      </c>
      <c r="I68" s="56"/>
      <c r="J68" s="56"/>
      <c r="K68" s="56"/>
      <c r="L68" s="56">
        <f ca="1">ROUND(K68*Key!$A$1, 2)</f>
        <v>0</v>
      </c>
      <c r="M68" s="56"/>
      <c r="N68" s="56"/>
      <c r="O68" s="56"/>
      <c r="P68" s="109">
        <f ca="1">ROUND(O68*Key!$A$1, 2)</f>
        <v>0</v>
      </c>
      <c r="Q68" s="138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12.75">
      <c r="A69" s="108" t="s">
        <v>32</v>
      </c>
      <c r="B69" s="56"/>
      <c r="C69" s="56"/>
      <c r="D69" s="56">
        <f ca="1">ROUND(C69*Key!$A$1, 2)</f>
        <v>0</v>
      </c>
      <c r="E69" s="56"/>
      <c r="F69" s="56"/>
      <c r="G69" s="56"/>
      <c r="H69" s="56">
        <f ca="1">ROUND(G69*Key!$A$1, 2)</f>
        <v>0</v>
      </c>
      <c r="I69" s="56"/>
      <c r="J69" s="56"/>
      <c r="K69" s="56"/>
      <c r="L69" s="56">
        <f ca="1">ROUND(K69*Key!$A$1, 2)</f>
        <v>0</v>
      </c>
      <c r="M69" s="56"/>
      <c r="N69" s="56"/>
      <c r="O69" s="56"/>
      <c r="P69" s="109">
        <f ca="1">ROUND(O69*Key!$A$1, 2)</f>
        <v>0</v>
      </c>
      <c r="Q69" s="138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12.75">
      <c r="A70" s="108" t="s">
        <v>15</v>
      </c>
      <c r="B70" s="56"/>
      <c r="C70" s="56"/>
      <c r="D70" s="56">
        <f ca="1">ROUND(C70*Key!$A$1, 2)</f>
        <v>0</v>
      </c>
      <c r="E70" s="56"/>
      <c r="F70" s="56"/>
      <c r="G70" s="56"/>
      <c r="H70" s="56">
        <f ca="1">ROUND(G70*Key!$A$1, 2)</f>
        <v>0</v>
      </c>
      <c r="I70" s="56"/>
      <c r="J70" s="56"/>
      <c r="K70" s="56"/>
      <c r="L70" s="56">
        <f ca="1">ROUND(K70*Key!$A$1, 2)</f>
        <v>0</v>
      </c>
      <c r="M70" s="56"/>
      <c r="N70" s="56"/>
      <c r="O70" s="56"/>
      <c r="P70" s="109">
        <f ca="1">ROUND(O70*Key!$A$1, 2)</f>
        <v>0</v>
      </c>
      <c r="Q70" s="138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12.75">
      <c r="A71" s="108" t="s">
        <v>16</v>
      </c>
      <c r="B71" s="56"/>
      <c r="C71" s="56"/>
      <c r="D71" s="56">
        <f ca="1">ROUND(C71*Key!$A$1, 2)</f>
        <v>0</v>
      </c>
      <c r="E71" s="56"/>
      <c r="F71" s="56"/>
      <c r="G71" s="56"/>
      <c r="H71" s="56">
        <f ca="1">ROUND(G71*Key!$A$1, 2)</f>
        <v>0</v>
      </c>
      <c r="I71" s="56"/>
      <c r="J71" s="56"/>
      <c r="K71" s="56"/>
      <c r="L71" s="56">
        <f ca="1">ROUND(K71*Key!$A$1, 2)</f>
        <v>0</v>
      </c>
      <c r="M71" s="56"/>
      <c r="N71" s="56"/>
      <c r="O71" s="56"/>
      <c r="P71" s="109">
        <f ca="1">ROUND(O71*Key!$A$1, 2)</f>
        <v>0</v>
      </c>
      <c r="Q71" s="138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12.75">
      <c r="A72" s="108" t="s">
        <v>17</v>
      </c>
      <c r="B72" s="56"/>
      <c r="C72" s="56"/>
      <c r="D72" s="56">
        <f ca="1">ROUND(C72*Key!$A$1, 2)</f>
        <v>0</v>
      </c>
      <c r="E72" s="56"/>
      <c r="F72" s="56"/>
      <c r="G72" s="56"/>
      <c r="H72" s="56">
        <f ca="1">ROUND(G72*Key!$A$1, 2)</f>
        <v>0</v>
      </c>
      <c r="I72" s="56"/>
      <c r="J72" s="56"/>
      <c r="K72" s="56"/>
      <c r="L72" s="56">
        <f ca="1">ROUND(K72*Key!$A$1, 2)</f>
        <v>0</v>
      </c>
      <c r="M72" s="56"/>
      <c r="N72" s="56"/>
      <c r="O72" s="56"/>
      <c r="P72" s="109">
        <f ca="1">ROUND(O72*Key!$A$1, 2)</f>
        <v>0</v>
      </c>
      <c r="Q72" s="138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12.75">
      <c r="A73" s="108" t="s">
        <v>18</v>
      </c>
      <c r="B73" s="56"/>
      <c r="C73" s="56"/>
      <c r="D73" s="56">
        <f ca="1">ROUND(C73*Key!$A$1, 2)</f>
        <v>0</v>
      </c>
      <c r="E73" s="56"/>
      <c r="F73" s="56"/>
      <c r="G73" s="56"/>
      <c r="H73" s="56">
        <f ca="1">ROUND(G73*Key!$A$1, 2)</f>
        <v>0</v>
      </c>
      <c r="I73" s="56"/>
      <c r="J73" s="56"/>
      <c r="K73" s="56"/>
      <c r="L73" s="56">
        <f ca="1">ROUND(K73*Key!$A$1, 2)</f>
        <v>0</v>
      </c>
      <c r="M73" s="56"/>
      <c r="N73" s="56"/>
      <c r="O73" s="56"/>
      <c r="P73" s="109">
        <f ca="1">ROUND(O73*Key!$A$1, 2)</f>
        <v>0</v>
      </c>
      <c r="Q73" s="138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12.75">
      <c r="A74" s="108" t="s">
        <v>19</v>
      </c>
      <c r="B74" s="56"/>
      <c r="C74" s="56"/>
      <c r="D74" s="56">
        <f ca="1">ROUND(C74*Key!$A$1, 2)</f>
        <v>0</v>
      </c>
      <c r="E74" s="56"/>
      <c r="F74" s="56"/>
      <c r="G74" s="56"/>
      <c r="H74" s="56">
        <f ca="1">ROUND(G74*Key!$A$1, 2)</f>
        <v>0</v>
      </c>
      <c r="I74" s="56"/>
      <c r="J74" s="56"/>
      <c r="K74" s="56"/>
      <c r="L74" s="56">
        <f ca="1">ROUND(K74*Key!$A$1, 2)</f>
        <v>0</v>
      </c>
      <c r="M74" s="56"/>
      <c r="N74" s="56"/>
      <c r="O74" s="56"/>
      <c r="P74" s="109">
        <f ca="1">ROUND(O74*Key!$A$1, 2)</f>
        <v>0</v>
      </c>
      <c r="Q74" s="138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12.75">
      <c r="A75" s="108" t="s">
        <v>20</v>
      </c>
      <c r="B75" s="56" t="s">
        <v>166</v>
      </c>
      <c r="C75" s="56">
        <v>127.5</v>
      </c>
      <c r="D75" s="56">
        <f ca="1">ROUND(C75*Key!$A$1, 2)</f>
        <v>281.08999999999997</v>
      </c>
      <c r="E75" s="111">
        <v>39942</v>
      </c>
      <c r="F75" s="56" t="s">
        <v>166</v>
      </c>
      <c r="G75" s="56">
        <v>100</v>
      </c>
      <c r="H75" s="56">
        <f ca="1">ROUND(G75*Key!$A$1, 2)</f>
        <v>220.46</v>
      </c>
      <c r="I75" s="111">
        <v>39942</v>
      </c>
      <c r="J75" s="56" t="s">
        <v>166</v>
      </c>
      <c r="K75" s="56">
        <v>200</v>
      </c>
      <c r="L75" s="56">
        <f ca="1">ROUND(K75*Key!$A$1, 2)</f>
        <v>440.92</v>
      </c>
      <c r="M75" s="111">
        <v>39942</v>
      </c>
      <c r="N75" s="56" t="s">
        <v>166</v>
      </c>
      <c r="O75" s="56">
        <v>427.5</v>
      </c>
      <c r="P75" s="109">
        <f ca="1">ROUND(O75*Key!$A$1, 2)</f>
        <v>942.48</v>
      </c>
      <c r="Q75" s="137">
        <v>39942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12.75">
      <c r="A76" s="108" t="s">
        <v>22</v>
      </c>
      <c r="B76" s="56" t="s">
        <v>166</v>
      </c>
      <c r="C76" s="56">
        <v>131</v>
      </c>
      <c r="D76" s="56">
        <f ca="1">ROUND(C76*Key!$A$1, 2)</f>
        <v>288.81</v>
      </c>
      <c r="E76" s="111">
        <v>43764</v>
      </c>
      <c r="F76" s="56" t="s">
        <v>166</v>
      </c>
      <c r="G76" s="56">
        <v>95</v>
      </c>
      <c r="H76" s="56">
        <f ca="1">ROUND(G76*Key!$A$1, 2)</f>
        <v>209.44</v>
      </c>
      <c r="I76" s="111">
        <v>42546</v>
      </c>
      <c r="J76" s="56" t="s">
        <v>166</v>
      </c>
      <c r="K76" s="56">
        <v>197.5</v>
      </c>
      <c r="L76" s="56">
        <f ca="1">ROUND(K76*Key!$A$1, 2)</f>
        <v>435.41</v>
      </c>
      <c r="M76" s="111">
        <v>43764</v>
      </c>
      <c r="N76" s="56" t="s">
        <v>166</v>
      </c>
      <c r="O76" s="56">
        <v>421</v>
      </c>
      <c r="P76" s="109">
        <f ca="1">ROUND(O76*Key!$A$1, 2)</f>
        <v>928.15</v>
      </c>
      <c r="Q76" s="137">
        <v>43764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12.75">
      <c r="A77" s="108" t="s">
        <v>23</v>
      </c>
      <c r="B77" s="56"/>
      <c r="C77" s="56"/>
      <c r="D77" s="56">
        <f ca="1">ROUND(C77*Key!$A$1, 2)</f>
        <v>0</v>
      </c>
      <c r="E77" s="56"/>
      <c r="F77" s="56"/>
      <c r="G77" s="56"/>
      <c r="H77" s="56">
        <f ca="1">ROUND(G77*Key!$A$1, 2)</f>
        <v>0</v>
      </c>
      <c r="I77" s="56"/>
      <c r="J77" s="56"/>
      <c r="K77" s="56"/>
      <c r="L77" s="56">
        <f ca="1">ROUND(K77*Key!$A$1, 2)</f>
        <v>0</v>
      </c>
      <c r="M77" s="56"/>
      <c r="N77" s="56"/>
      <c r="O77" s="56"/>
      <c r="P77" s="109">
        <f ca="1">ROUND(O77*Key!$A$1, 2)</f>
        <v>0</v>
      </c>
      <c r="Q77" s="138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12.75">
      <c r="A78" s="108" t="s">
        <v>24</v>
      </c>
      <c r="B78" s="56"/>
      <c r="C78" s="56"/>
      <c r="D78" s="56">
        <f ca="1">ROUND(C78*Key!$A$1, 2)</f>
        <v>0</v>
      </c>
      <c r="E78" s="56"/>
      <c r="F78" s="56"/>
      <c r="G78" s="56"/>
      <c r="H78" s="56">
        <f ca="1">ROUND(G78*Key!$A$1, 2)</f>
        <v>0</v>
      </c>
      <c r="I78" s="56"/>
      <c r="J78" s="56"/>
      <c r="K78" s="56"/>
      <c r="L78" s="56">
        <f ca="1">ROUND(K78*Key!$A$1, 2)</f>
        <v>0</v>
      </c>
      <c r="M78" s="154"/>
      <c r="N78" s="56"/>
      <c r="O78" s="56"/>
      <c r="P78" s="109">
        <f ca="1">ROUND(O78*Key!$A$1, 2)</f>
        <v>0</v>
      </c>
      <c r="Q78" s="138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12.75">
      <c r="A79" s="108" t="s">
        <v>25</v>
      </c>
      <c r="B79" s="56"/>
      <c r="C79" s="56"/>
      <c r="D79" s="56">
        <f ca="1">ROUND(C79*Key!$A$1, 2)</f>
        <v>0</v>
      </c>
      <c r="E79" s="56"/>
      <c r="F79" s="56"/>
      <c r="G79" s="56"/>
      <c r="H79" s="56">
        <f ca="1">ROUND(G79*Key!$A$1, 2)</f>
        <v>0</v>
      </c>
      <c r="I79" s="56"/>
      <c r="J79" s="56"/>
      <c r="K79" s="56"/>
      <c r="L79" s="56">
        <f ca="1">ROUND(K79*Key!$A$1, 2)</f>
        <v>0</v>
      </c>
      <c r="M79" s="56"/>
      <c r="N79" s="56"/>
      <c r="O79" s="56"/>
      <c r="P79" s="109">
        <f ca="1">ROUND(O79*Key!$A$1, 2)</f>
        <v>0</v>
      </c>
      <c r="Q79" s="138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12.75">
      <c r="A80" s="113" t="s">
        <v>26</v>
      </c>
      <c r="B80" s="114"/>
      <c r="C80" s="114"/>
      <c r="D80" s="114">
        <f ca="1">ROUND(C80*Key!$A$1, 2)</f>
        <v>0</v>
      </c>
      <c r="E80" s="114"/>
      <c r="F80" s="114"/>
      <c r="G80" s="114"/>
      <c r="H80" s="114">
        <f ca="1">ROUND(G80*Key!$A$1, 2)</f>
        <v>0</v>
      </c>
      <c r="I80" s="114"/>
      <c r="J80" s="114"/>
      <c r="K80" s="114"/>
      <c r="L80" s="114">
        <f ca="1">ROUND(K80*Key!$A$1, 2)</f>
        <v>0</v>
      </c>
      <c r="M80" s="114"/>
      <c r="N80" s="114"/>
      <c r="O80" s="114"/>
      <c r="P80" s="114">
        <f ca="1">ROUND(O80*Key!$A$1, 2)</f>
        <v>0</v>
      </c>
      <c r="Q80" s="139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12.75">
      <c r="A81" s="14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80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18.75">
      <c r="A82" s="20">
        <v>165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12.75">
      <c r="A83" s="8" t="s">
        <v>2</v>
      </c>
      <c r="B83" s="9" t="s">
        <v>3</v>
      </c>
      <c r="C83" s="9" t="s">
        <v>4</v>
      </c>
      <c r="D83" s="9" t="s">
        <v>5</v>
      </c>
      <c r="E83" s="9" t="s">
        <v>40</v>
      </c>
      <c r="F83" s="9" t="s">
        <v>6</v>
      </c>
      <c r="G83" s="9" t="s">
        <v>4</v>
      </c>
      <c r="H83" s="9" t="s">
        <v>5</v>
      </c>
      <c r="I83" s="9" t="str">
        <f>$E$3</f>
        <v>Date</v>
      </c>
      <c r="J83" s="9" t="s">
        <v>7</v>
      </c>
      <c r="K83" s="9" t="s">
        <v>4</v>
      </c>
      <c r="L83" s="9" t="s">
        <v>5</v>
      </c>
      <c r="M83" s="9" t="str">
        <f>$E$3</f>
        <v>Date</v>
      </c>
      <c r="N83" s="9" t="s">
        <v>8</v>
      </c>
      <c r="O83" s="9" t="s">
        <v>4</v>
      </c>
      <c r="P83" s="79" t="s">
        <v>5</v>
      </c>
      <c r="Q83" s="81" t="str">
        <f>$E$3</f>
        <v>Date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ht="12.75">
      <c r="A84" s="108" t="s">
        <v>10</v>
      </c>
      <c r="B84" s="56" t="s">
        <v>410</v>
      </c>
      <c r="C84" s="56">
        <v>170</v>
      </c>
      <c r="D84" s="56">
        <f ca="1">ROUND(C84*Key!$A$1, 2)</f>
        <v>374.79</v>
      </c>
      <c r="E84" s="111">
        <v>43015</v>
      </c>
      <c r="F84" s="56" t="s">
        <v>410</v>
      </c>
      <c r="G84" s="56">
        <v>120</v>
      </c>
      <c r="H84" s="56">
        <f ca="1">ROUND(G84*Key!$A$1, 2)</f>
        <v>264.55</v>
      </c>
      <c r="I84" s="111">
        <v>43015</v>
      </c>
      <c r="J84" s="56" t="s">
        <v>448</v>
      </c>
      <c r="K84" s="56">
        <v>230</v>
      </c>
      <c r="L84" s="56">
        <f ca="1">ROUND(K84*Key!$A$1, 2)</f>
        <v>507.06</v>
      </c>
      <c r="M84" s="111">
        <v>44037</v>
      </c>
      <c r="N84" s="56" t="s">
        <v>410</v>
      </c>
      <c r="O84" s="56">
        <v>480</v>
      </c>
      <c r="P84" s="109">
        <f ca="1">ROUND(O84*Key!$A$1, 2)</f>
        <v>1058.22</v>
      </c>
      <c r="Q84" s="137">
        <v>43015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12.75">
      <c r="A85" s="108" t="s">
        <v>9</v>
      </c>
      <c r="B85" s="56" t="s">
        <v>506</v>
      </c>
      <c r="C85" s="56">
        <v>120</v>
      </c>
      <c r="D85" s="56">
        <f ca="1">ROUND(C85*Key!$A$1, 2)</f>
        <v>264.55</v>
      </c>
      <c r="E85" s="111">
        <v>45605</v>
      </c>
      <c r="F85" s="56" t="s">
        <v>506</v>
      </c>
      <c r="G85" s="56">
        <v>67.5</v>
      </c>
      <c r="H85" s="56">
        <f ca="1">ROUND(G85*Key!$A$1, 2)</f>
        <v>148.81</v>
      </c>
      <c r="I85" s="111">
        <v>45605</v>
      </c>
      <c r="J85" s="56" t="s">
        <v>506</v>
      </c>
      <c r="K85" s="56">
        <v>135</v>
      </c>
      <c r="L85" s="56">
        <f ca="1">ROUND(K85*Key!$A$1, 2)</f>
        <v>297.62</v>
      </c>
      <c r="M85" s="111">
        <v>45605</v>
      </c>
      <c r="N85" s="56" t="s">
        <v>506</v>
      </c>
      <c r="O85" s="56">
        <f>K85+G85+C85</f>
        <v>322.5</v>
      </c>
      <c r="P85" s="109">
        <f ca="1">ROUND(O85*Key!$A$1, 2)</f>
        <v>710.99</v>
      </c>
      <c r="Q85" s="137">
        <v>45605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12.75">
      <c r="A86" s="108" t="s">
        <v>11</v>
      </c>
      <c r="B86" s="56" t="s">
        <v>454</v>
      </c>
      <c r="C86" s="56">
        <v>170</v>
      </c>
      <c r="D86" s="56">
        <f ca="1">ROUND(C86*Key!$A$1, 2)</f>
        <v>374.79</v>
      </c>
      <c r="E86" s="111">
        <v>43666</v>
      </c>
      <c r="F86" s="56" t="s">
        <v>290</v>
      </c>
      <c r="G86" s="56">
        <v>135</v>
      </c>
      <c r="H86" s="56">
        <f ca="1">ROUND(G86*Key!$A$1, 2)</f>
        <v>297.62</v>
      </c>
      <c r="I86" s="111">
        <v>39739</v>
      </c>
      <c r="J86" s="56" t="s">
        <v>448</v>
      </c>
      <c r="K86" s="56">
        <v>215</v>
      </c>
      <c r="L86" s="56">
        <f ca="1">ROUND(K86*Key!$A$1, 2)</f>
        <v>473.99</v>
      </c>
      <c r="M86" s="111">
        <v>43666</v>
      </c>
      <c r="N86" s="56" t="s">
        <v>448</v>
      </c>
      <c r="O86" s="56">
        <v>502.5</v>
      </c>
      <c r="P86" s="109">
        <f ca="1">ROUND(O86*Key!$A$1, 2)</f>
        <v>1107.82</v>
      </c>
      <c r="Q86" s="137">
        <v>43666</v>
      </c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12.75">
      <c r="A87" s="108" t="s">
        <v>12</v>
      </c>
      <c r="B87" s="56" t="s">
        <v>224</v>
      </c>
      <c r="C87" s="56">
        <v>222.5</v>
      </c>
      <c r="D87" s="56">
        <f ca="1">ROUND(C87*Key!$A$1, 2)</f>
        <v>490.53</v>
      </c>
      <c r="E87" s="111">
        <v>39538</v>
      </c>
      <c r="F87" s="56" t="s">
        <v>223</v>
      </c>
      <c r="G87" s="56">
        <v>147.5</v>
      </c>
      <c r="H87" s="56">
        <f ca="1">ROUND(G87*Key!$A$1, 2)</f>
        <v>325.18</v>
      </c>
      <c r="I87" s="111">
        <v>39537</v>
      </c>
      <c r="J87" s="56" t="s">
        <v>183</v>
      </c>
      <c r="K87" s="56">
        <v>235</v>
      </c>
      <c r="L87" s="56">
        <f ca="1">ROUND(K87*Key!$A$1, 2)</f>
        <v>518.09</v>
      </c>
      <c r="M87" s="111">
        <v>39537</v>
      </c>
      <c r="N87" s="56" t="s">
        <v>223</v>
      </c>
      <c r="O87" s="56">
        <v>582.5</v>
      </c>
      <c r="P87" s="109">
        <f ca="1">ROUND(O87*Key!$A$1, 2)</f>
        <v>1284.19</v>
      </c>
      <c r="Q87" s="137">
        <v>39537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12.75">
      <c r="A88" s="108" t="s">
        <v>13</v>
      </c>
      <c r="B88" s="56" t="s">
        <v>224</v>
      </c>
      <c r="C88" s="56">
        <v>215</v>
      </c>
      <c r="D88" s="56">
        <f ca="1">ROUND(C88*Key!$A$1, 2)</f>
        <v>473.99</v>
      </c>
      <c r="E88" s="111">
        <v>40677</v>
      </c>
      <c r="F88" s="56" t="s">
        <v>224</v>
      </c>
      <c r="G88" s="56">
        <v>125</v>
      </c>
      <c r="H88" s="56">
        <f ca="1">ROUND(G88*Key!$A$1, 2)</f>
        <v>275.58</v>
      </c>
      <c r="I88" s="111">
        <v>40677</v>
      </c>
      <c r="J88" s="56" t="s">
        <v>334</v>
      </c>
      <c r="K88" s="56">
        <v>232.5</v>
      </c>
      <c r="L88" s="56">
        <f ca="1">ROUND(K88*Key!$A$1, 2)</f>
        <v>512.57000000000005</v>
      </c>
      <c r="M88" s="111">
        <v>40474</v>
      </c>
      <c r="N88" s="56" t="s">
        <v>224</v>
      </c>
      <c r="O88" s="56">
        <v>545</v>
      </c>
      <c r="P88" s="109">
        <f ca="1">ROUND(O88*Key!$A$1, 2)</f>
        <v>1201.52</v>
      </c>
      <c r="Q88" s="137">
        <v>40677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12.75">
      <c r="A89" s="108" t="s">
        <v>32</v>
      </c>
      <c r="B89" s="56" t="s">
        <v>426</v>
      </c>
      <c r="C89" s="56">
        <v>175</v>
      </c>
      <c r="D89" s="56">
        <f ca="1">ROUND(C89*Key!$A$1, 2)</f>
        <v>385.81</v>
      </c>
      <c r="E89" s="111">
        <v>43232</v>
      </c>
      <c r="F89" s="56" t="s">
        <v>426</v>
      </c>
      <c r="G89" s="56">
        <v>110</v>
      </c>
      <c r="H89" s="56">
        <f ca="1">ROUND(G89*Key!$A$1, 2)</f>
        <v>242.51</v>
      </c>
      <c r="I89" s="111">
        <v>43232</v>
      </c>
      <c r="J89" s="56" t="s">
        <v>426</v>
      </c>
      <c r="K89" s="56">
        <v>192.5</v>
      </c>
      <c r="L89" s="56">
        <f ca="1">ROUND(K89*Key!$A$1, 2)</f>
        <v>424.39</v>
      </c>
      <c r="M89" s="111">
        <v>43232</v>
      </c>
      <c r="N89" s="56" t="s">
        <v>426</v>
      </c>
      <c r="O89" s="56">
        <v>477.5</v>
      </c>
      <c r="P89" s="109">
        <f ca="1">ROUND(O89*Key!$A$1, 2)</f>
        <v>1052.71</v>
      </c>
      <c r="Q89" s="137">
        <v>43232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12.75">
      <c r="A90" s="108" t="s">
        <v>15</v>
      </c>
      <c r="B90" s="56" t="s">
        <v>448</v>
      </c>
      <c r="C90" s="56">
        <v>185</v>
      </c>
      <c r="D90" s="56">
        <f ca="1">ROUND(C90*Key!$A$1, 2)</f>
        <v>407.85</v>
      </c>
      <c r="E90" s="111">
        <v>44037</v>
      </c>
      <c r="F90" s="56" t="s">
        <v>448</v>
      </c>
      <c r="G90" s="56">
        <v>115</v>
      </c>
      <c r="H90" s="56">
        <f ca="1">ROUND(G90*Key!$A$1, 2)</f>
        <v>253.53</v>
      </c>
      <c r="I90" s="111">
        <v>43897</v>
      </c>
      <c r="J90" s="56" t="s">
        <v>448</v>
      </c>
      <c r="K90" s="56">
        <v>230</v>
      </c>
      <c r="L90" s="56">
        <f ca="1">ROUND(K90*Key!$A$1, 2)</f>
        <v>507.06</v>
      </c>
      <c r="M90" s="111">
        <v>44037</v>
      </c>
      <c r="N90" s="56" t="s">
        <v>448</v>
      </c>
      <c r="O90" s="56">
        <v>507.5</v>
      </c>
      <c r="P90" s="109">
        <f ca="1">ROUND(O90*Key!$A$1, 2)</f>
        <v>1118.8399999999999</v>
      </c>
      <c r="Q90" s="137">
        <v>43897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12.75">
      <c r="A91" s="108" t="s">
        <v>16</v>
      </c>
      <c r="B91" s="56" t="s">
        <v>444</v>
      </c>
      <c r="C91" s="56">
        <v>117.5</v>
      </c>
      <c r="D91" s="56">
        <f ca="1">ROUND(C91*Key!$A$1, 2)</f>
        <v>259.04000000000002</v>
      </c>
      <c r="E91" s="111">
        <v>43743</v>
      </c>
      <c r="F91" s="56" t="s">
        <v>444</v>
      </c>
      <c r="G91" s="56">
        <v>70</v>
      </c>
      <c r="H91" s="56">
        <f ca="1">ROUND(G91*Key!$A$1, 2)</f>
        <v>154.32</v>
      </c>
      <c r="I91" s="111">
        <v>43743</v>
      </c>
      <c r="J91" s="56" t="s">
        <v>444</v>
      </c>
      <c r="K91" s="56">
        <v>130</v>
      </c>
      <c r="L91" s="56">
        <f ca="1">ROUND(K91*Key!$A$1, 2)</f>
        <v>286.60000000000002</v>
      </c>
      <c r="M91" s="111">
        <v>43743</v>
      </c>
      <c r="N91" s="56" t="s">
        <v>444</v>
      </c>
      <c r="O91" s="56">
        <v>317.5</v>
      </c>
      <c r="P91" s="109">
        <f ca="1">ROUND(O91*Key!$A$1, 2)</f>
        <v>699.97</v>
      </c>
      <c r="Q91" s="137">
        <v>43743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12.75">
      <c r="A92" s="108" t="s">
        <v>17</v>
      </c>
      <c r="B92" s="56" t="s">
        <v>373</v>
      </c>
      <c r="C92" s="56">
        <v>160</v>
      </c>
      <c r="D92" s="56">
        <f ca="1">ROUND(C92*Key!$A$1, 2)</f>
        <v>352.74</v>
      </c>
      <c r="E92" s="111">
        <v>41923</v>
      </c>
      <c r="F92" s="56" t="s">
        <v>373</v>
      </c>
      <c r="G92" s="56">
        <v>117.5</v>
      </c>
      <c r="H92" s="56">
        <f ca="1">ROUND(G92*Key!$A$1, 2)</f>
        <v>259.04000000000002</v>
      </c>
      <c r="I92" s="111">
        <v>41923</v>
      </c>
      <c r="J92" s="56" t="s">
        <v>373</v>
      </c>
      <c r="K92" s="56">
        <v>225</v>
      </c>
      <c r="L92" s="56">
        <f ca="1">ROUND(K92*Key!$A$1, 2)</f>
        <v>496.04</v>
      </c>
      <c r="M92" s="111">
        <v>41923</v>
      </c>
      <c r="N92" s="56" t="s">
        <v>373</v>
      </c>
      <c r="O92" s="56">
        <v>502.5</v>
      </c>
      <c r="P92" s="109">
        <f ca="1">ROUND(O92*Key!$A$1, 2)</f>
        <v>1107.82</v>
      </c>
      <c r="Q92" s="137">
        <v>41923</v>
      </c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12.75">
      <c r="A93" s="108" t="s">
        <v>18</v>
      </c>
      <c r="B93" s="56"/>
      <c r="C93" s="56"/>
      <c r="D93" s="56">
        <f ca="1">ROUND(C93*Key!$A$1, 2)</f>
        <v>0</v>
      </c>
      <c r="E93" s="56"/>
      <c r="F93" s="56"/>
      <c r="G93" s="56"/>
      <c r="H93" s="56">
        <f ca="1">ROUND(G93*Key!$A$1, 2)</f>
        <v>0</v>
      </c>
      <c r="I93" s="56"/>
      <c r="J93" s="56"/>
      <c r="K93" s="56"/>
      <c r="L93" s="56">
        <f ca="1">ROUND(K93*Key!$A$1, 2)</f>
        <v>0</v>
      </c>
      <c r="M93" s="56"/>
      <c r="N93" s="56"/>
      <c r="O93" s="56"/>
      <c r="P93" s="109">
        <f ca="1">ROUND(O93*Key!$A$1, 2)</f>
        <v>0</v>
      </c>
      <c r="Q93" s="138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12.75">
      <c r="A94" s="108" t="s">
        <v>19</v>
      </c>
      <c r="B94" s="11" t="s">
        <v>493</v>
      </c>
      <c r="C94" s="11">
        <v>167.5</v>
      </c>
      <c r="D94" s="11">
        <f ca="1">ROUND(C94*Key!$A$1, 2)</f>
        <v>369.27</v>
      </c>
      <c r="E94" s="93">
        <v>45605</v>
      </c>
      <c r="F94" s="11" t="s">
        <v>493</v>
      </c>
      <c r="G94" s="11">
        <v>120</v>
      </c>
      <c r="H94" s="11">
        <f ca="1">ROUND(G94*Key!$A$1, 2)</f>
        <v>264.55</v>
      </c>
      <c r="I94" s="93">
        <v>45605</v>
      </c>
      <c r="J94" s="56" t="s">
        <v>493</v>
      </c>
      <c r="K94" s="56">
        <v>170</v>
      </c>
      <c r="L94" s="56">
        <f ca="1">ROUND(K94*Key!$A$1, 2)</f>
        <v>374.79</v>
      </c>
      <c r="M94" s="111">
        <v>45444</v>
      </c>
      <c r="N94" s="56" t="s">
        <v>493</v>
      </c>
      <c r="O94" s="56">
        <v>455</v>
      </c>
      <c r="P94" s="109">
        <f ca="1">ROUND(O94*Key!$A$1, 2)</f>
        <v>1003.1</v>
      </c>
      <c r="Q94" s="137">
        <v>45605</v>
      </c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12.75">
      <c r="A95" s="108" t="s">
        <v>20</v>
      </c>
      <c r="B95" s="56" t="s">
        <v>198</v>
      </c>
      <c r="C95" s="56">
        <v>165</v>
      </c>
      <c r="D95" s="56">
        <f ca="1">ROUND(C95*Key!$A$1, 2)</f>
        <v>363.76</v>
      </c>
      <c r="E95" s="111">
        <v>38801</v>
      </c>
      <c r="F95" s="56" t="s">
        <v>198</v>
      </c>
      <c r="G95" s="56">
        <v>92.5</v>
      </c>
      <c r="H95" s="56">
        <f ca="1">ROUND(G95*Key!$A$1, 2)</f>
        <v>203.93</v>
      </c>
      <c r="I95" s="111">
        <v>38801</v>
      </c>
      <c r="J95" s="56" t="s">
        <v>198</v>
      </c>
      <c r="K95" s="56">
        <v>180</v>
      </c>
      <c r="L95" s="56">
        <f ca="1">ROUND(K95*Key!$A$1, 2)</f>
        <v>396.83</v>
      </c>
      <c r="M95" s="111">
        <v>38801</v>
      </c>
      <c r="N95" s="56" t="s">
        <v>198</v>
      </c>
      <c r="O95" s="56">
        <v>437.5</v>
      </c>
      <c r="P95" s="109">
        <f ca="1">ROUND(O95*Key!$A$1, 2)</f>
        <v>964.52</v>
      </c>
      <c r="Q95" s="137">
        <v>38801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12.75">
      <c r="A96" s="108" t="s">
        <v>22</v>
      </c>
      <c r="B96" s="56"/>
      <c r="C96" s="56"/>
      <c r="D96" s="56">
        <f ca="1">ROUND(C96*Key!$A$1, 2)</f>
        <v>0</v>
      </c>
      <c r="E96" s="56"/>
      <c r="F96" s="56"/>
      <c r="G96" s="56"/>
      <c r="H96" s="56">
        <f ca="1">ROUND(G96*Key!$A$1, 2)</f>
        <v>0</v>
      </c>
      <c r="I96" s="56"/>
      <c r="J96" s="56"/>
      <c r="K96" s="56"/>
      <c r="L96" s="56">
        <f ca="1">ROUND(K96*Key!$A$1, 2)</f>
        <v>0</v>
      </c>
      <c r="M96" s="56"/>
      <c r="N96" s="56"/>
      <c r="O96" s="56"/>
      <c r="P96" s="109">
        <f ca="1">ROUND(O96*Key!$A$1, 2)</f>
        <v>0</v>
      </c>
      <c r="Q96" s="138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ht="12.75">
      <c r="A97" s="108" t="s">
        <v>23</v>
      </c>
      <c r="B97" s="56"/>
      <c r="C97" s="56"/>
      <c r="D97" s="56">
        <f ca="1">ROUND(C97*Key!$A$1, 2)</f>
        <v>0</v>
      </c>
      <c r="E97" s="56"/>
      <c r="F97" s="56"/>
      <c r="G97" s="56"/>
      <c r="H97" s="56">
        <f ca="1">ROUND(G97*Key!$A$1, 2)</f>
        <v>0</v>
      </c>
      <c r="I97" s="56"/>
      <c r="J97" s="56"/>
      <c r="K97" s="56"/>
      <c r="L97" s="56">
        <f ca="1">ROUND(K97*Key!$A$1, 2)</f>
        <v>0</v>
      </c>
      <c r="M97" s="56"/>
      <c r="N97" s="56"/>
      <c r="O97" s="56"/>
      <c r="P97" s="109">
        <f ca="1">ROUND(O97*Key!$A$1, 2)</f>
        <v>0</v>
      </c>
      <c r="Q97" s="138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ht="12.75">
      <c r="A98" s="108" t="s">
        <v>24</v>
      </c>
      <c r="B98" s="56"/>
      <c r="C98" s="56"/>
      <c r="D98" s="56">
        <f ca="1">ROUND(C98*Key!$A$1, 2)</f>
        <v>0</v>
      </c>
      <c r="E98" s="56"/>
      <c r="F98" s="56"/>
      <c r="G98" s="56"/>
      <c r="H98" s="56">
        <f ca="1">ROUND(G98*Key!$A$1, 2)</f>
        <v>0</v>
      </c>
      <c r="I98" s="56"/>
      <c r="J98" s="56"/>
      <c r="K98" s="56"/>
      <c r="L98" s="56">
        <f ca="1">ROUND(K98*Key!$A$1, 2)</f>
        <v>0</v>
      </c>
      <c r="M98" s="56"/>
      <c r="N98" s="56"/>
      <c r="O98" s="56"/>
      <c r="P98" s="109">
        <f ca="1">ROUND(O98*Key!$A$1, 2)</f>
        <v>0</v>
      </c>
      <c r="Q98" s="138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ht="12.75">
      <c r="A99" s="108" t="s">
        <v>25</v>
      </c>
      <c r="B99" s="56" t="s">
        <v>198</v>
      </c>
      <c r="C99" s="56">
        <v>165</v>
      </c>
      <c r="D99" s="56">
        <f ca="1">ROUND(C99*Key!$A$1, 2)</f>
        <v>363.76</v>
      </c>
      <c r="E99" s="111">
        <v>38801</v>
      </c>
      <c r="F99" s="56" t="s">
        <v>198</v>
      </c>
      <c r="G99" s="56">
        <v>92.5</v>
      </c>
      <c r="H99" s="56">
        <f ca="1">ROUND(G99*Key!$A$1, 2)</f>
        <v>203.93</v>
      </c>
      <c r="I99" s="111">
        <v>38801</v>
      </c>
      <c r="J99" s="56" t="s">
        <v>198</v>
      </c>
      <c r="K99" s="56">
        <v>180</v>
      </c>
      <c r="L99" s="56">
        <f ca="1">ROUND(K99*Key!$A$1, 2)</f>
        <v>396.83</v>
      </c>
      <c r="M99" s="111">
        <v>38801</v>
      </c>
      <c r="N99" s="56" t="s">
        <v>198</v>
      </c>
      <c r="O99" s="56">
        <v>437.5</v>
      </c>
      <c r="P99" s="109">
        <f ca="1">ROUND(O99*Key!$A$1, 2)</f>
        <v>964.52</v>
      </c>
      <c r="Q99" s="137">
        <v>38801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ht="12.75">
      <c r="A100" s="113" t="s">
        <v>26</v>
      </c>
      <c r="B100" s="114"/>
      <c r="C100" s="114"/>
      <c r="D100" s="114">
        <f ca="1">ROUND(C100*Key!$A$1, 2)</f>
        <v>0</v>
      </c>
      <c r="E100" s="114"/>
      <c r="F100" s="114"/>
      <c r="G100" s="114"/>
      <c r="H100" s="114">
        <f ca="1">ROUND(G100*Key!$A$1, 2)</f>
        <v>0</v>
      </c>
      <c r="I100" s="114"/>
      <c r="J100" s="114"/>
      <c r="K100" s="114"/>
      <c r="L100" s="114">
        <f ca="1">ROUND(K100*Key!$A$1, 2)</f>
        <v>0</v>
      </c>
      <c r="M100" s="114"/>
      <c r="N100" s="114"/>
      <c r="O100" s="114"/>
      <c r="P100" s="114">
        <f ca="1">ROUND(O100*Key!$A$1, 2)</f>
        <v>0</v>
      </c>
      <c r="Q100" s="139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12.75">
      <c r="A101" s="14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80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ht="18.75">
      <c r="A102" s="20">
        <v>181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ht="12.75">
      <c r="A103" s="8" t="s">
        <v>2</v>
      </c>
      <c r="B103" s="9" t="s">
        <v>3</v>
      </c>
      <c r="C103" s="9" t="s">
        <v>4</v>
      </c>
      <c r="D103" s="9" t="s">
        <v>5</v>
      </c>
      <c r="E103" s="9" t="s">
        <v>40</v>
      </c>
      <c r="F103" s="9" t="s">
        <v>6</v>
      </c>
      <c r="G103" s="9" t="s">
        <v>4</v>
      </c>
      <c r="H103" s="9" t="s">
        <v>5</v>
      </c>
      <c r="I103" s="9" t="str">
        <f>$E$3</f>
        <v>Date</v>
      </c>
      <c r="J103" s="9" t="s">
        <v>7</v>
      </c>
      <c r="K103" s="9" t="s">
        <v>4</v>
      </c>
      <c r="L103" s="9" t="s">
        <v>5</v>
      </c>
      <c r="M103" s="9" t="str">
        <f>$E$3</f>
        <v>Date</v>
      </c>
      <c r="N103" s="9" t="s">
        <v>8</v>
      </c>
      <c r="O103" s="9" t="s">
        <v>4</v>
      </c>
      <c r="P103" s="79" t="s">
        <v>5</v>
      </c>
      <c r="Q103" s="81" t="str">
        <f>$E$3</f>
        <v>Date</v>
      </c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ht="12.75">
      <c r="A104" s="108" t="s">
        <v>10</v>
      </c>
      <c r="B104" s="56" t="s">
        <v>314</v>
      </c>
      <c r="C104" s="56">
        <v>185</v>
      </c>
      <c r="D104" s="56">
        <f ca="1">ROUND(C104*Key!$A$1, 2)</f>
        <v>407.85</v>
      </c>
      <c r="E104" s="111">
        <v>40474</v>
      </c>
      <c r="F104" s="56" t="s">
        <v>314</v>
      </c>
      <c r="G104" s="56">
        <v>125</v>
      </c>
      <c r="H104" s="56">
        <f ca="1">ROUND(G104*Key!$A$1, 2)</f>
        <v>275.58</v>
      </c>
      <c r="I104" s="111">
        <v>40474</v>
      </c>
      <c r="J104" s="56" t="s">
        <v>314</v>
      </c>
      <c r="K104" s="56">
        <v>217.5</v>
      </c>
      <c r="L104" s="56">
        <f ca="1">ROUND(K104*Key!$A$1, 2)</f>
        <v>479.5</v>
      </c>
      <c r="M104" s="111">
        <v>40474</v>
      </c>
      <c r="N104" s="56" t="s">
        <v>314</v>
      </c>
      <c r="O104" s="56">
        <v>527.5</v>
      </c>
      <c r="P104" s="109">
        <f ca="1">ROUND(O104*Key!$A$1, 2)</f>
        <v>1162.94</v>
      </c>
      <c r="Q104" s="137">
        <v>40474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ht="12.75">
      <c r="A105" s="108" t="s">
        <v>9</v>
      </c>
      <c r="B105" s="56"/>
      <c r="C105" s="56"/>
      <c r="D105" s="56">
        <f ca="1">ROUND(C105*Key!$A$1, 2)</f>
        <v>0</v>
      </c>
      <c r="E105" s="56"/>
      <c r="F105" s="56"/>
      <c r="G105" s="56"/>
      <c r="H105" s="56">
        <f ca="1">ROUND(G105*Key!$A$1, 2)</f>
        <v>0</v>
      </c>
      <c r="I105" s="56"/>
      <c r="J105" s="56"/>
      <c r="K105" s="56"/>
      <c r="L105" s="56">
        <f ca="1">ROUND(K105*Key!$A$1, 2)</f>
        <v>0</v>
      </c>
      <c r="M105" s="56"/>
      <c r="N105" s="56"/>
      <c r="O105" s="56"/>
      <c r="P105" s="109">
        <f ca="1">ROUND(O105*Key!$A$1, 2)</f>
        <v>0</v>
      </c>
      <c r="Q105" s="138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12.75">
      <c r="A106" s="108" t="s">
        <v>11</v>
      </c>
      <c r="B106" s="56"/>
      <c r="C106" s="56"/>
      <c r="D106" s="56">
        <f ca="1">ROUND(C106*Key!$A$1, 2)</f>
        <v>0</v>
      </c>
      <c r="E106" s="56"/>
      <c r="F106" s="56"/>
      <c r="G106" s="56"/>
      <c r="H106" s="56">
        <f ca="1">ROUND(G106*Key!$A$1, 2)</f>
        <v>0</v>
      </c>
      <c r="I106" s="56"/>
      <c r="J106" s="56"/>
      <c r="K106" s="56"/>
      <c r="L106" s="56">
        <f ca="1">ROUND(K106*Key!$A$1, 2)</f>
        <v>0</v>
      </c>
      <c r="M106" s="56"/>
      <c r="N106" s="56"/>
      <c r="O106" s="56"/>
      <c r="P106" s="109">
        <f ca="1">ROUND(O106*Key!$A$1, 2)</f>
        <v>0</v>
      </c>
      <c r="Q106" s="138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ht="12.75">
      <c r="A107" s="108" t="s">
        <v>12</v>
      </c>
      <c r="B107" s="56" t="s">
        <v>224</v>
      </c>
      <c r="C107" s="56">
        <v>215</v>
      </c>
      <c r="D107" s="56">
        <f ca="1">ROUND(C107*Key!$A$1, 2)</f>
        <v>473.99</v>
      </c>
      <c r="E107" s="111">
        <v>40348</v>
      </c>
      <c r="F107" s="56" t="s">
        <v>183</v>
      </c>
      <c r="G107" s="56">
        <v>140</v>
      </c>
      <c r="H107" s="56">
        <f ca="1">ROUND(G107*Key!$A$1, 2)</f>
        <v>308.64999999999998</v>
      </c>
      <c r="I107" s="111">
        <v>39004</v>
      </c>
      <c r="J107" s="56" t="s">
        <v>183</v>
      </c>
      <c r="K107" s="56">
        <v>245</v>
      </c>
      <c r="L107" s="56">
        <f ca="1">ROUND(K107*Key!$A$1, 2)</f>
        <v>540.13</v>
      </c>
      <c r="M107" s="111">
        <v>39004</v>
      </c>
      <c r="N107" s="56" t="s">
        <v>183</v>
      </c>
      <c r="O107" s="56">
        <v>597.5</v>
      </c>
      <c r="P107" s="109">
        <f ca="1">ROUND(O107*Key!$A$1, 2)</f>
        <v>1317.26</v>
      </c>
      <c r="Q107" s="137">
        <v>39004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ht="12.75">
      <c r="A108" s="108" t="s">
        <v>13</v>
      </c>
      <c r="B108" s="56" t="s">
        <v>464</v>
      </c>
      <c r="C108" s="56">
        <v>220</v>
      </c>
      <c r="D108" s="56">
        <f ca="1">ROUND(C108*Key!$A$1, 2)</f>
        <v>485.02</v>
      </c>
      <c r="E108" s="111">
        <v>45444</v>
      </c>
      <c r="F108" s="56" t="s">
        <v>464</v>
      </c>
      <c r="G108" s="56">
        <v>127.5</v>
      </c>
      <c r="H108" s="56">
        <f ca="1">ROUND(G108*Key!$A$1, 2)</f>
        <v>281.08999999999997</v>
      </c>
      <c r="I108" s="111">
        <v>45444</v>
      </c>
      <c r="J108" s="56" t="s">
        <v>464</v>
      </c>
      <c r="K108" s="56">
        <v>242.5</v>
      </c>
      <c r="L108" s="56">
        <f ca="1">ROUND(K108*Key!$A$1, 2)</f>
        <v>534.62</v>
      </c>
      <c r="M108" s="111">
        <v>45444</v>
      </c>
      <c r="N108" s="56" t="s">
        <v>464</v>
      </c>
      <c r="O108" s="56">
        <v>590</v>
      </c>
      <c r="P108" s="109">
        <f ca="1">ROUND(O108*Key!$A$1, 2)</f>
        <v>1300.73</v>
      </c>
      <c r="Q108" s="137">
        <v>45444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ht="12.75">
      <c r="A109" s="108" t="s">
        <v>32</v>
      </c>
      <c r="B109" s="56" t="s">
        <v>474</v>
      </c>
      <c r="C109" s="56">
        <v>192.5</v>
      </c>
      <c r="D109" s="56">
        <f ca="1">ROUND(C109*Key!$A$1, 2)</f>
        <v>424.39</v>
      </c>
      <c r="E109" s="111">
        <v>45073</v>
      </c>
      <c r="F109" s="56" t="s">
        <v>474</v>
      </c>
      <c r="G109" s="56">
        <v>127.5</v>
      </c>
      <c r="H109" s="56">
        <f ca="1">ROUND(G109*Key!$A$1, 2)</f>
        <v>281.08999999999997</v>
      </c>
      <c r="I109" s="111">
        <v>45073</v>
      </c>
      <c r="J109" s="56" t="s">
        <v>474</v>
      </c>
      <c r="K109" s="56">
        <v>237.5</v>
      </c>
      <c r="L109" s="56">
        <f ca="1">ROUND(K109*Key!$A$1, 2)</f>
        <v>523.6</v>
      </c>
      <c r="M109" s="111">
        <v>45073</v>
      </c>
      <c r="N109" s="56" t="s">
        <v>474</v>
      </c>
      <c r="O109" s="56">
        <v>557.5</v>
      </c>
      <c r="P109" s="109">
        <f ca="1">ROUND(O109*Key!$A$1, 2)</f>
        <v>1229.08</v>
      </c>
      <c r="Q109" s="137">
        <v>45073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ht="12.75">
      <c r="A110" s="108" t="s">
        <v>15</v>
      </c>
      <c r="B110" s="56" t="s">
        <v>348</v>
      </c>
      <c r="C110" s="56">
        <v>185</v>
      </c>
      <c r="D110" s="56">
        <f ca="1">ROUND(C110*Key!$A$1, 2)</f>
        <v>407.85</v>
      </c>
      <c r="E110" s="111">
        <v>40831</v>
      </c>
      <c r="F110" s="56" t="s">
        <v>423</v>
      </c>
      <c r="G110" s="56">
        <v>145</v>
      </c>
      <c r="H110" s="56">
        <f ca="1">ROUND(G110*Key!$A$1, 2)</f>
        <v>319.67</v>
      </c>
      <c r="I110" s="111">
        <v>43232</v>
      </c>
      <c r="J110" s="56" t="s">
        <v>448</v>
      </c>
      <c r="K110" s="56">
        <v>237.5</v>
      </c>
      <c r="L110" s="56">
        <f ca="1">ROUND(K110*Key!$A$1, 2)</f>
        <v>523.6</v>
      </c>
      <c r="M110" s="111">
        <v>44681</v>
      </c>
      <c r="N110" s="56" t="s">
        <v>423</v>
      </c>
      <c r="O110" s="56">
        <v>542.5</v>
      </c>
      <c r="P110" s="109">
        <f ca="1">ROUND(O110*Key!$A$1, 2)</f>
        <v>1196.01</v>
      </c>
      <c r="Q110" s="137">
        <v>43232</v>
      </c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ht="12.75">
      <c r="A111" s="108" t="s">
        <v>16</v>
      </c>
      <c r="B111" s="56"/>
      <c r="C111" s="56"/>
      <c r="D111" s="56">
        <f ca="1">ROUND(C111*Key!$A$1, 2)</f>
        <v>0</v>
      </c>
      <c r="E111" s="56"/>
      <c r="F111" s="56"/>
      <c r="G111" s="56"/>
      <c r="H111" s="56">
        <f ca="1">ROUND(G111*Key!$A$1, 2)</f>
        <v>0</v>
      </c>
      <c r="I111" s="56"/>
      <c r="J111" s="56"/>
      <c r="K111" s="56"/>
      <c r="L111" s="56">
        <f ca="1">ROUND(K111*Key!$A$1, 2)</f>
        <v>0</v>
      </c>
      <c r="M111" s="56"/>
      <c r="N111" s="56"/>
      <c r="O111" s="56"/>
      <c r="P111" s="109">
        <f ca="1">ROUND(O111*Key!$A$1, 2)</f>
        <v>0</v>
      </c>
      <c r="Q111" s="138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ht="12.75">
      <c r="A112" s="108" t="s">
        <v>17</v>
      </c>
      <c r="B112" s="56" t="s">
        <v>314</v>
      </c>
      <c r="C112" s="56">
        <v>182.5</v>
      </c>
      <c r="D112" s="56">
        <f ca="1">ROUND(C112*Key!$A$1, 2)</f>
        <v>402.34</v>
      </c>
      <c r="E112" s="111">
        <v>40278</v>
      </c>
      <c r="F112" s="56" t="s">
        <v>373</v>
      </c>
      <c r="G112" s="56">
        <v>125</v>
      </c>
      <c r="H112" s="56">
        <f ca="1">ROUND(G112*Key!$A$1, 2)</f>
        <v>275.58</v>
      </c>
      <c r="I112" s="111">
        <v>42546</v>
      </c>
      <c r="J112" s="56" t="s">
        <v>373</v>
      </c>
      <c r="K112" s="56">
        <v>250</v>
      </c>
      <c r="L112" s="56">
        <f ca="1">ROUND(K112*Key!$A$1, 2)</f>
        <v>551.16</v>
      </c>
      <c r="M112" s="111">
        <v>42546</v>
      </c>
      <c r="N112" s="56" t="s">
        <v>373</v>
      </c>
      <c r="O112" s="56">
        <v>545</v>
      </c>
      <c r="P112" s="109">
        <f ca="1">ROUND(O112*Key!$A$1, 2)</f>
        <v>1201.52</v>
      </c>
      <c r="Q112" s="137">
        <v>42546</v>
      </c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ht="12.75">
      <c r="A113" s="108" t="s">
        <v>18</v>
      </c>
      <c r="B113" s="56" t="s">
        <v>486</v>
      </c>
      <c r="C113" s="56">
        <v>215</v>
      </c>
      <c r="D113" s="56">
        <f ca="1">ROUND(C113*Key!$A$1, 2)</f>
        <v>473.99</v>
      </c>
      <c r="E113" s="111">
        <v>45214</v>
      </c>
      <c r="F113" s="56" t="s">
        <v>486</v>
      </c>
      <c r="G113" s="56">
        <v>140</v>
      </c>
      <c r="H113" s="56">
        <f ca="1">ROUND(G113*Key!$A$1, 2)</f>
        <v>308.64999999999998</v>
      </c>
      <c r="I113" s="111">
        <v>45214</v>
      </c>
      <c r="J113" s="56" t="s">
        <v>314</v>
      </c>
      <c r="K113" s="56">
        <v>217.5</v>
      </c>
      <c r="L113" s="56">
        <f ca="1">ROUND(K113*Key!$A$1, 2)</f>
        <v>479.5</v>
      </c>
      <c r="M113" s="111">
        <v>40474</v>
      </c>
      <c r="N113" s="56" t="s">
        <v>486</v>
      </c>
      <c r="O113" s="56">
        <v>560</v>
      </c>
      <c r="P113" s="109">
        <f ca="1">ROUND(O113*Key!$A$1, 2)</f>
        <v>1234.5899999999999</v>
      </c>
      <c r="Q113" s="137">
        <v>45214</v>
      </c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ht="12.75">
      <c r="A114" s="108" t="s">
        <v>19</v>
      </c>
      <c r="B114" s="56"/>
      <c r="C114" s="56"/>
      <c r="D114" s="56">
        <f ca="1">ROUND(C114*Key!$A$1, 2)</f>
        <v>0</v>
      </c>
      <c r="E114" s="56"/>
      <c r="F114" s="56"/>
      <c r="G114" s="56"/>
      <c r="H114" s="56">
        <f ca="1">ROUND(G114*Key!$A$1, 2)</f>
        <v>0</v>
      </c>
      <c r="I114" s="56"/>
      <c r="J114" s="56"/>
      <c r="K114" s="56"/>
      <c r="L114" s="56">
        <f ca="1">ROUND(K114*Key!$A$1, 2)</f>
        <v>0</v>
      </c>
      <c r="M114" s="56"/>
      <c r="N114" s="56"/>
      <c r="O114" s="56"/>
      <c r="P114" s="109">
        <f ca="1">ROUND(O114*Key!$A$1, 2)</f>
        <v>0</v>
      </c>
      <c r="Q114" s="138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ht="12.75">
      <c r="A115" s="108" t="s">
        <v>20</v>
      </c>
      <c r="B115" s="56" t="s">
        <v>198</v>
      </c>
      <c r="C115" s="56">
        <v>175</v>
      </c>
      <c r="D115" s="56">
        <f ca="1">ROUND(C115*Key!$A$1, 2)</f>
        <v>385.81</v>
      </c>
      <c r="E115" s="111">
        <v>39193</v>
      </c>
      <c r="F115" s="56" t="s">
        <v>198</v>
      </c>
      <c r="G115" s="56">
        <v>95</v>
      </c>
      <c r="H115" s="56">
        <f ca="1">ROUND(G115*Key!$A$1, 2)</f>
        <v>209.44</v>
      </c>
      <c r="I115" s="111">
        <v>39193</v>
      </c>
      <c r="J115" s="56" t="s">
        <v>198</v>
      </c>
      <c r="K115" s="56">
        <v>202.5</v>
      </c>
      <c r="L115" s="56">
        <f ca="1">ROUND(K115*Key!$A$1, 2)</f>
        <v>446.44</v>
      </c>
      <c r="M115" s="111">
        <v>39193</v>
      </c>
      <c r="N115" s="56" t="s">
        <v>198</v>
      </c>
      <c r="O115" s="56">
        <v>472.5</v>
      </c>
      <c r="P115" s="109">
        <f ca="1">ROUND(O115*Key!$A$1, 2)</f>
        <v>1041.68</v>
      </c>
      <c r="Q115" s="137">
        <v>39193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ht="12.75">
      <c r="A116" s="108" t="s">
        <v>22</v>
      </c>
      <c r="B116" s="56"/>
      <c r="C116" s="56"/>
      <c r="D116" s="56">
        <f ca="1">ROUND(C116*Key!$A$1, 2)</f>
        <v>0</v>
      </c>
      <c r="E116" s="56"/>
      <c r="F116" s="56"/>
      <c r="G116" s="56"/>
      <c r="H116" s="56">
        <f ca="1">ROUND(G116*Key!$A$1, 2)</f>
        <v>0</v>
      </c>
      <c r="I116" s="56"/>
      <c r="J116" s="56"/>
      <c r="K116" s="56"/>
      <c r="L116" s="56">
        <f ca="1">ROUND(K116*Key!$A$1, 2)</f>
        <v>0</v>
      </c>
      <c r="M116" s="56"/>
      <c r="N116" s="56"/>
      <c r="O116" s="56"/>
      <c r="P116" s="109">
        <f ca="1">ROUND(O116*Key!$A$1, 2)</f>
        <v>0</v>
      </c>
      <c r="Q116" s="138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12.75">
      <c r="A117" s="108" t="s">
        <v>23</v>
      </c>
      <c r="B117" s="56"/>
      <c r="C117" s="56"/>
      <c r="D117" s="56">
        <f ca="1">ROUND(C117*Key!$A$1, 2)</f>
        <v>0</v>
      </c>
      <c r="E117" s="56"/>
      <c r="F117" s="56"/>
      <c r="G117" s="56"/>
      <c r="H117" s="56">
        <f ca="1">ROUND(G117*Key!$A$1, 2)</f>
        <v>0</v>
      </c>
      <c r="I117" s="56"/>
      <c r="J117" s="56"/>
      <c r="K117" s="56"/>
      <c r="L117" s="56">
        <f ca="1">ROUND(K117*Key!$A$1, 2)</f>
        <v>0</v>
      </c>
      <c r="M117" s="56"/>
      <c r="N117" s="56"/>
      <c r="O117" s="56"/>
      <c r="P117" s="109">
        <f ca="1">ROUND(O117*Key!$A$1, 2)</f>
        <v>0</v>
      </c>
      <c r="Q117" s="138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ht="12.75">
      <c r="A118" s="108" t="s">
        <v>24</v>
      </c>
      <c r="B118" s="56"/>
      <c r="C118" s="56"/>
      <c r="D118" s="56">
        <f ca="1">ROUND(C118*Key!$A$1, 2)</f>
        <v>0</v>
      </c>
      <c r="E118" s="56"/>
      <c r="F118" s="56"/>
      <c r="G118" s="56"/>
      <c r="H118" s="56">
        <f ca="1">ROUND(G118*Key!$A$1, 2)</f>
        <v>0</v>
      </c>
      <c r="I118" s="56"/>
      <c r="J118" s="56"/>
      <c r="K118" s="56"/>
      <c r="L118" s="56">
        <f ca="1">ROUND(K118*Key!$A$1, 2)</f>
        <v>0</v>
      </c>
      <c r="M118" s="56"/>
      <c r="N118" s="56"/>
      <c r="O118" s="56"/>
      <c r="P118" s="109">
        <f ca="1">ROUND(O118*Key!$A$1, 2)</f>
        <v>0</v>
      </c>
      <c r="Q118" s="138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ht="12.75">
      <c r="A119" s="108" t="s">
        <v>25</v>
      </c>
      <c r="B119" s="56"/>
      <c r="C119" s="56"/>
      <c r="D119" s="56">
        <f ca="1">ROUND(C119*Key!$A$1, 2)</f>
        <v>0</v>
      </c>
      <c r="E119" s="56"/>
      <c r="F119" s="56"/>
      <c r="G119" s="56"/>
      <c r="H119" s="56">
        <f ca="1">ROUND(G119*Key!$A$1, 2)</f>
        <v>0</v>
      </c>
      <c r="I119" s="56"/>
      <c r="J119" s="56"/>
      <c r="K119" s="56"/>
      <c r="L119" s="56">
        <f ca="1">ROUND(K119*Key!$A$1, 2)</f>
        <v>0</v>
      </c>
      <c r="M119" s="56"/>
      <c r="N119" s="56"/>
      <c r="O119" s="56"/>
      <c r="P119" s="109">
        <f ca="1">ROUND(O119*Key!$A$1, 2)</f>
        <v>0</v>
      </c>
      <c r="Q119" s="138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ht="12.75">
      <c r="A120" s="113" t="s">
        <v>26</v>
      </c>
      <c r="B120" s="114"/>
      <c r="C120" s="114"/>
      <c r="D120" s="114">
        <f ca="1">ROUND(C120*Key!$A$1, 2)</f>
        <v>0</v>
      </c>
      <c r="E120" s="114"/>
      <c r="F120" s="114"/>
      <c r="G120" s="114"/>
      <c r="H120" s="114">
        <f ca="1">ROUND(G120*Key!$A$1, 2)</f>
        <v>0</v>
      </c>
      <c r="I120" s="114"/>
      <c r="J120" s="114"/>
      <c r="K120" s="114"/>
      <c r="L120" s="114">
        <f ca="1">ROUND(K120*Key!$A$1, 2)</f>
        <v>0</v>
      </c>
      <c r="M120" s="114"/>
      <c r="N120" s="114"/>
      <c r="O120" s="114"/>
      <c r="P120" s="114">
        <f ca="1">ROUND(O120*Key!$A$1, 2)</f>
        <v>0</v>
      </c>
      <c r="Q120" s="139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ht="12.75">
      <c r="A121" s="14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80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ht="18.75">
      <c r="A122" s="20">
        <v>198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ht="12.75">
      <c r="A123" s="8" t="s">
        <v>2</v>
      </c>
      <c r="B123" s="9" t="s">
        <v>3</v>
      </c>
      <c r="C123" s="9" t="s">
        <v>4</v>
      </c>
      <c r="D123" s="9" t="s">
        <v>5</v>
      </c>
      <c r="E123" s="9" t="s">
        <v>40</v>
      </c>
      <c r="F123" s="9" t="s">
        <v>6</v>
      </c>
      <c r="G123" s="9" t="s">
        <v>4</v>
      </c>
      <c r="H123" s="9" t="s">
        <v>5</v>
      </c>
      <c r="I123" s="9" t="str">
        <f>$E$3</f>
        <v>Date</v>
      </c>
      <c r="J123" s="9" t="s">
        <v>7</v>
      </c>
      <c r="K123" s="9" t="s">
        <v>4</v>
      </c>
      <c r="L123" s="9" t="s">
        <v>5</v>
      </c>
      <c r="M123" s="9" t="str">
        <f>$E$3</f>
        <v>Date</v>
      </c>
      <c r="N123" s="9" t="s">
        <v>8</v>
      </c>
      <c r="O123" s="9" t="s">
        <v>4</v>
      </c>
      <c r="P123" s="79" t="s">
        <v>5</v>
      </c>
      <c r="Q123" s="81" t="str">
        <f>$E$3</f>
        <v>Date</v>
      </c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pans="1:30" ht="12.75">
      <c r="A124" s="108" t="s">
        <v>10</v>
      </c>
      <c r="B124" s="141" t="s">
        <v>477</v>
      </c>
      <c r="C124" s="127">
        <v>210</v>
      </c>
      <c r="D124" s="127">
        <f ca="1">ROUND(C124*Key!$A$1, 2)</f>
        <v>462.97</v>
      </c>
      <c r="E124" s="128">
        <v>45605</v>
      </c>
      <c r="F124" s="141" t="s">
        <v>482</v>
      </c>
      <c r="G124" s="127">
        <v>137.5</v>
      </c>
      <c r="H124" s="127">
        <f ca="1">ROUND(G124*Key!$A$1, 2)</f>
        <v>303.14</v>
      </c>
      <c r="I124" s="128">
        <v>45214</v>
      </c>
      <c r="J124" s="141" t="s">
        <v>477</v>
      </c>
      <c r="K124" s="127">
        <v>251</v>
      </c>
      <c r="L124" s="127">
        <f ca="1">ROUND(K124*Key!$A$1, 2)</f>
        <v>553.36</v>
      </c>
      <c r="M124" s="128">
        <v>45605</v>
      </c>
      <c r="N124" s="141" t="s">
        <v>477</v>
      </c>
      <c r="O124" s="127">
        <f>K124+C124+117.5</f>
        <v>578.5</v>
      </c>
      <c r="P124" s="129">
        <f ca="1">ROUND(O124*Key!$A$1, 2)</f>
        <v>1275.3699999999999</v>
      </c>
      <c r="Q124" s="112">
        <v>45605</v>
      </c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12.75">
      <c r="A125" s="108" t="s">
        <v>9</v>
      </c>
      <c r="B125" s="56" t="s">
        <v>411</v>
      </c>
      <c r="C125" s="56">
        <v>242.5</v>
      </c>
      <c r="D125" s="56">
        <f ca="1">ROUND(C125*Key!$A$1, 2)</f>
        <v>534.62</v>
      </c>
      <c r="E125" s="111">
        <v>43386</v>
      </c>
      <c r="F125" s="56" t="s">
        <v>424</v>
      </c>
      <c r="G125" s="56">
        <v>152.5</v>
      </c>
      <c r="H125" s="56">
        <f ca="1">ROUND(G125*Key!$A$1, 2)</f>
        <v>336.2</v>
      </c>
      <c r="I125" s="111">
        <v>43386</v>
      </c>
      <c r="J125" s="56" t="s">
        <v>411</v>
      </c>
      <c r="K125" s="56">
        <v>292.5</v>
      </c>
      <c r="L125" s="56">
        <f ca="1">ROUND(K125*Key!$A$1, 2)</f>
        <v>644.85</v>
      </c>
      <c r="M125" s="111">
        <v>43386</v>
      </c>
      <c r="N125" s="56" t="s">
        <v>411</v>
      </c>
      <c r="O125" s="56">
        <v>687.5</v>
      </c>
      <c r="P125" s="109">
        <f ca="1">ROUND(O125*Key!$A$1, 2)</f>
        <v>1515.68</v>
      </c>
      <c r="Q125" s="137">
        <v>43386</v>
      </c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ht="12.75">
      <c r="A126" s="108" t="s">
        <v>11</v>
      </c>
      <c r="B126" s="56" t="s">
        <v>453</v>
      </c>
      <c r="C126" s="56">
        <v>215</v>
      </c>
      <c r="D126" s="56">
        <f ca="1">ROUND(C126*Key!$A$1, 2)</f>
        <v>473.99</v>
      </c>
      <c r="E126" s="111">
        <v>44681</v>
      </c>
      <c r="F126" s="56" t="s">
        <v>453</v>
      </c>
      <c r="G126" s="56">
        <v>165</v>
      </c>
      <c r="H126" s="56">
        <f ca="1">ROUND(G126*Key!$A$1, 2)</f>
        <v>363.76</v>
      </c>
      <c r="I126" s="111">
        <v>44681</v>
      </c>
      <c r="J126" s="56" t="s">
        <v>409</v>
      </c>
      <c r="K126" s="56">
        <v>227.5</v>
      </c>
      <c r="L126" s="56">
        <f ca="1">ROUND(K126*Key!$A$1, 2)</f>
        <v>501.55</v>
      </c>
      <c r="M126" s="111">
        <v>42659</v>
      </c>
      <c r="N126" s="56" t="s">
        <v>453</v>
      </c>
      <c r="O126" s="56">
        <v>602.5</v>
      </c>
      <c r="P126" s="109">
        <f ca="1">ROUND(O126*Key!$A$1, 2)</f>
        <v>1328.28</v>
      </c>
      <c r="Q126" s="137">
        <v>44681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ht="12.75">
      <c r="A127" s="108" t="s">
        <v>12</v>
      </c>
      <c r="B127" s="56" t="s">
        <v>225</v>
      </c>
      <c r="C127" s="56">
        <v>197.5</v>
      </c>
      <c r="D127" s="56">
        <f ca="1">ROUND(C127*Key!$A$1, 2)</f>
        <v>435.41</v>
      </c>
      <c r="E127" s="111">
        <v>39908</v>
      </c>
      <c r="F127" s="56" t="s">
        <v>225</v>
      </c>
      <c r="G127" s="56">
        <v>147.5</v>
      </c>
      <c r="H127" s="56">
        <f ca="1">ROUND(G127*Key!$A$1, 2)</f>
        <v>325.18</v>
      </c>
      <c r="I127" s="111">
        <v>39908</v>
      </c>
      <c r="J127" s="56" t="s">
        <v>225</v>
      </c>
      <c r="K127" s="56">
        <v>245</v>
      </c>
      <c r="L127" s="56">
        <f ca="1">ROUND(K127*Key!$A$1, 2)</f>
        <v>540.13</v>
      </c>
      <c r="M127" s="111">
        <v>39908</v>
      </c>
      <c r="N127" s="56" t="s">
        <v>225</v>
      </c>
      <c r="O127" s="56">
        <v>522.5</v>
      </c>
      <c r="P127" s="109">
        <f ca="1">ROUND(O127*Key!$A$1, 2)</f>
        <v>1151.9100000000001</v>
      </c>
      <c r="Q127" s="137">
        <v>39908</v>
      </c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ht="12.75">
      <c r="A128" s="108" t="s">
        <v>13</v>
      </c>
      <c r="B128" s="56" t="s">
        <v>477</v>
      </c>
      <c r="C128" s="56">
        <v>210</v>
      </c>
      <c r="D128" s="56">
        <f ca="1">ROUND(C128*Key!$A$1, 2)</f>
        <v>462.97</v>
      </c>
      <c r="E128" s="111">
        <v>45605</v>
      </c>
      <c r="F128" s="56" t="s">
        <v>301</v>
      </c>
      <c r="G128" s="56">
        <v>135</v>
      </c>
      <c r="H128" s="56">
        <f ca="1">ROUND(G128*Key!$A$1, 2)</f>
        <v>297.62</v>
      </c>
      <c r="I128" s="111">
        <v>39942</v>
      </c>
      <c r="J128" s="56" t="s">
        <v>477</v>
      </c>
      <c r="K128" s="56">
        <v>251</v>
      </c>
      <c r="L128" s="56">
        <f ca="1">ROUND(K128*Key!$A$1, 2)</f>
        <v>553.36</v>
      </c>
      <c r="M128" s="111">
        <v>45605</v>
      </c>
      <c r="N128" s="56" t="s">
        <v>301</v>
      </c>
      <c r="O128" s="56">
        <v>592.5</v>
      </c>
      <c r="P128" s="109">
        <f ca="1">ROUND(O128*Key!$A$1, 2)</f>
        <v>1306.24</v>
      </c>
      <c r="Q128" s="137">
        <v>39942</v>
      </c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ht="12.75">
      <c r="A129" s="108" t="s">
        <v>32</v>
      </c>
      <c r="B129" s="56" t="s">
        <v>301</v>
      </c>
      <c r="C129" s="56">
        <v>217.5</v>
      </c>
      <c r="D129" s="56">
        <f ca="1">ROUND(C129*Key!$A$1, 2)</f>
        <v>479.5</v>
      </c>
      <c r="E129" s="111">
        <v>39985</v>
      </c>
      <c r="F129" s="56" t="s">
        <v>301</v>
      </c>
      <c r="G129" s="56">
        <v>145</v>
      </c>
      <c r="H129" s="56">
        <f ca="1">ROUND(G129*Key!$A$1, 2)</f>
        <v>319.67</v>
      </c>
      <c r="I129" s="111">
        <v>39985</v>
      </c>
      <c r="J129" s="56" t="s">
        <v>301</v>
      </c>
      <c r="K129" s="56">
        <v>267.5</v>
      </c>
      <c r="L129" s="56">
        <f ca="1">ROUND(K129*Key!$A$1, 2)</f>
        <v>589.74</v>
      </c>
      <c r="M129" s="111">
        <v>39985</v>
      </c>
      <c r="N129" s="56" t="s">
        <v>301</v>
      </c>
      <c r="O129" s="56">
        <v>630</v>
      </c>
      <c r="P129" s="109">
        <f ca="1">ROUND(O129*Key!$A$1, 2)</f>
        <v>1388.91</v>
      </c>
      <c r="Q129" s="137">
        <v>39985</v>
      </c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2.75">
      <c r="A130" s="108" t="s">
        <v>15</v>
      </c>
      <c r="B130" s="56" t="s">
        <v>411</v>
      </c>
      <c r="C130" s="56">
        <v>242.5</v>
      </c>
      <c r="D130" s="56">
        <f ca="1">ROUND(C130*Key!$A$1, 2)</f>
        <v>534.62</v>
      </c>
      <c r="E130" s="111">
        <v>43386</v>
      </c>
      <c r="F130" s="56" t="s">
        <v>318</v>
      </c>
      <c r="G130" s="56">
        <v>152.5</v>
      </c>
      <c r="H130" s="56">
        <f ca="1">ROUND(G130*Key!$A$1, 2)</f>
        <v>336.2</v>
      </c>
      <c r="I130" s="111">
        <v>40313</v>
      </c>
      <c r="J130" s="56" t="s">
        <v>411</v>
      </c>
      <c r="K130" s="56">
        <v>292.5</v>
      </c>
      <c r="L130" s="56">
        <f ca="1">ROUND(K130*Key!$A$1, 2)</f>
        <v>644.85</v>
      </c>
      <c r="M130" s="111">
        <v>43386</v>
      </c>
      <c r="N130" s="56" t="s">
        <v>411</v>
      </c>
      <c r="O130" s="56">
        <v>687.5</v>
      </c>
      <c r="P130" s="109">
        <f ca="1">ROUND(O130*Key!$A$1, 2)</f>
        <v>1515.68</v>
      </c>
      <c r="Q130" s="137">
        <v>43386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12.75">
      <c r="A131" s="108" t="s">
        <v>16</v>
      </c>
      <c r="B131" s="56"/>
      <c r="C131" s="56"/>
      <c r="D131" s="56">
        <f ca="1">ROUND(C131*Key!$A$1, 2)</f>
        <v>0</v>
      </c>
      <c r="E131" s="56"/>
      <c r="F131" s="56"/>
      <c r="G131" s="56"/>
      <c r="H131" s="56">
        <f ca="1">ROUND(G131*Key!$A$1, 2)</f>
        <v>0</v>
      </c>
      <c r="I131" s="56"/>
      <c r="J131" s="56"/>
      <c r="K131" s="56"/>
      <c r="L131" s="56">
        <f ca="1">ROUND(K131*Key!$A$1, 2)</f>
        <v>0</v>
      </c>
      <c r="M131" s="56"/>
      <c r="N131" s="56"/>
      <c r="O131" s="56"/>
      <c r="P131" s="109">
        <f ca="1">ROUND(O131*Key!$A$1, 2)</f>
        <v>0</v>
      </c>
      <c r="Q131" s="138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ht="12.75">
      <c r="A132" s="108" t="s">
        <v>17</v>
      </c>
      <c r="B132" s="56"/>
      <c r="C132" s="56"/>
      <c r="D132" s="56">
        <f ca="1">ROUND(C132*Key!$A$1, 2)</f>
        <v>0</v>
      </c>
      <c r="E132" s="56"/>
      <c r="F132" s="56"/>
      <c r="G132" s="56"/>
      <c r="H132" s="56">
        <f ca="1">ROUND(G132*Key!$A$1, 2)</f>
        <v>0</v>
      </c>
      <c r="I132" s="56"/>
      <c r="J132" s="56"/>
      <c r="K132" s="56"/>
      <c r="L132" s="56">
        <f ca="1">ROUND(K132*Key!$A$1, 2)</f>
        <v>0</v>
      </c>
      <c r="M132" s="56"/>
      <c r="N132" s="56"/>
      <c r="O132" s="56"/>
      <c r="P132" s="109">
        <f ca="1">ROUND(O132*Key!$A$1, 2)</f>
        <v>0</v>
      </c>
      <c r="Q132" s="138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ht="12.75">
      <c r="A133" s="108" t="s">
        <v>18</v>
      </c>
      <c r="B133" s="56"/>
      <c r="C133" s="56"/>
      <c r="D133" s="56">
        <f ca="1">ROUND(C133*Key!$A$1, 2)</f>
        <v>0</v>
      </c>
      <c r="E133" s="56"/>
      <c r="F133" s="56"/>
      <c r="G133" s="56"/>
      <c r="H133" s="56">
        <f ca="1">ROUND(G133*Key!$A$1, 2)</f>
        <v>0</v>
      </c>
      <c r="I133" s="56"/>
      <c r="J133" s="56"/>
      <c r="K133" s="56"/>
      <c r="L133" s="56">
        <f ca="1">ROUND(K133*Key!$A$1, 2)</f>
        <v>0</v>
      </c>
      <c r="M133" s="56"/>
      <c r="N133" s="56"/>
      <c r="O133" s="56"/>
      <c r="P133" s="109">
        <f ca="1">ROUND(O133*Key!$A$1, 2)</f>
        <v>0</v>
      </c>
      <c r="Q133" s="138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ht="12.75">
      <c r="A134" s="108" t="s">
        <v>19</v>
      </c>
      <c r="B134" s="56" t="s">
        <v>438</v>
      </c>
      <c r="C134" s="56">
        <v>190</v>
      </c>
      <c r="D134" s="56">
        <f ca="1">ROUND(C134*Key!$A$1, 2)</f>
        <v>418.88</v>
      </c>
      <c r="E134" s="111">
        <v>43596</v>
      </c>
      <c r="F134" s="56" t="s">
        <v>438</v>
      </c>
      <c r="G134" s="56">
        <v>117.5</v>
      </c>
      <c r="H134" s="56">
        <f ca="1">ROUND(G134*Key!$A$1, 2)</f>
        <v>259.04000000000002</v>
      </c>
      <c r="I134" s="111">
        <v>43596</v>
      </c>
      <c r="J134" s="56" t="s">
        <v>438</v>
      </c>
      <c r="K134" s="56">
        <v>230</v>
      </c>
      <c r="L134" s="56">
        <f ca="1">ROUND(K134*Key!$A$1, 2)</f>
        <v>507.06</v>
      </c>
      <c r="M134" s="111">
        <v>43596</v>
      </c>
      <c r="N134" s="56" t="s">
        <v>438</v>
      </c>
      <c r="O134" s="56">
        <v>537.5</v>
      </c>
      <c r="P134" s="109">
        <f ca="1">ROUND(O134*Key!$A$1, 2)</f>
        <v>1184.98</v>
      </c>
      <c r="Q134" s="137">
        <v>43596</v>
      </c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ht="12.75">
      <c r="A135" s="108" t="s">
        <v>20</v>
      </c>
      <c r="B135" s="56"/>
      <c r="C135" s="56"/>
      <c r="D135" s="56">
        <f ca="1">ROUND(C135*Key!$A$1, 2)</f>
        <v>0</v>
      </c>
      <c r="E135" s="56"/>
      <c r="F135" s="56"/>
      <c r="G135" s="56"/>
      <c r="H135" s="56">
        <f ca="1">ROUND(G135*Key!$A$1, 2)</f>
        <v>0</v>
      </c>
      <c r="I135" s="56"/>
      <c r="J135" s="56"/>
      <c r="K135" s="56"/>
      <c r="L135" s="56">
        <f ca="1">ROUND(K135*Key!$A$1, 2)</f>
        <v>0</v>
      </c>
      <c r="M135" s="56"/>
      <c r="N135" s="56"/>
      <c r="O135" s="56"/>
      <c r="P135" s="109">
        <f ca="1">ROUND(O135*Key!$A$1, 2)</f>
        <v>0</v>
      </c>
      <c r="Q135" s="138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ht="12.75">
      <c r="A136" s="108" t="s">
        <v>22</v>
      </c>
      <c r="B136" s="56"/>
      <c r="C136" s="56"/>
      <c r="D136" s="56">
        <f ca="1">ROUND(C136*Key!$A$1, 2)</f>
        <v>0</v>
      </c>
      <c r="E136" s="56"/>
      <c r="F136" s="56"/>
      <c r="G136" s="56"/>
      <c r="H136" s="56">
        <f ca="1">ROUND(G136*Key!$A$1, 2)</f>
        <v>0</v>
      </c>
      <c r="I136" s="56"/>
      <c r="J136" s="56"/>
      <c r="K136" s="56"/>
      <c r="L136" s="56">
        <f ca="1">ROUND(K136*Key!$A$1, 2)</f>
        <v>0</v>
      </c>
      <c r="M136" s="56"/>
      <c r="N136" s="56"/>
      <c r="O136" s="56"/>
      <c r="P136" s="109">
        <f ca="1">ROUND(O136*Key!$A$1, 2)</f>
        <v>0</v>
      </c>
      <c r="Q136" s="138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ht="12.75">
      <c r="A137" s="108" t="s">
        <v>23</v>
      </c>
      <c r="B137" s="56"/>
      <c r="C137" s="56"/>
      <c r="D137" s="56">
        <f ca="1">ROUND(C137*Key!$A$1, 2)</f>
        <v>0</v>
      </c>
      <c r="E137" s="56"/>
      <c r="F137" s="56"/>
      <c r="G137" s="56"/>
      <c r="H137" s="56">
        <f ca="1">ROUND(G137*Key!$A$1, 2)</f>
        <v>0</v>
      </c>
      <c r="I137" s="56"/>
      <c r="J137" s="56"/>
      <c r="K137" s="56"/>
      <c r="L137" s="56">
        <f ca="1">ROUND(K137*Key!$A$1, 2)</f>
        <v>0</v>
      </c>
      <c r="M137" s="56"/>
      <c r="N137" s="56"/>
      <c r="O137" s="56"/>
      <c r="P137" s="109">
        <f ca="1">ROUND(O137*Key!$A$1, 2)</f>
        <v>0</v>
      </c>
      <c r="Q137" s="138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ht="12.75">
      <c r="A138" s="108" t="s">
        <v>24</v>
      </c>
      <c r="B138" s="56"/>
      <c r="C138" s="56"/>
      <c r="D138" s="56">
        <f ca="1">ROUND(C138*Key!$A$1, 2)</f>
        <v>0</v>
      </c>
      <c r="E138" s="56"/>
      <c r="F138" s="56"/>
      <c r="G138" s="56"/>
      <c r="H138" s="56">
        <f ca="1">ROUND(G138*Key!$A$1, 2)</f>
        <v>0</v>
      </c>
      <c r="I138" s="56"/>
      <c r="J138" s="56"/>
      <c r="K138" s="56"/>
      <c r="L138" s="56">
        <f ca="1">ROUND(K138*Key!$A$1, 2)</f>
        <v>0</v>
      </c>
      <c r="M138" s="56"/>
      <c r="N138" s="56"/>
      <c r="O138" s="56"/>
      <c r="P138" s="109">
        <f ca="1">ROUND(O138*Key!$A$1, 2)</f>
        <v>0</v>
      </c>
      <c r="Q138" s="138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ht="12.75">
      <c r="A139" s="108" t="s">
        <v>25</v>
      </c>
      <c r="B139" s="56" t="s">
        <v>267</v>
      </c>
      <c r="C139" s="56">
        <v>182.5</v>
      </c>
      <c r="D139" s="56">
        <f ca="1">ROUND(C139*Key!$A$1, 2)</f>
        <v>402.34</v>
      </c>
      <c r="E139" s="111">
        <v>39004</v>
      </c>
      <c r="F139" s="56" t="s">
        <v>267</v>
      </c>
      <c r="G139" s="56">
        <v>115</v>
      </c>
      <c r="H139" s="56">
        <f ca="1">ROUND(G139*Key!$A$1, 2)</f>
        <v>253.53</v>
      </c>
      <c r="I139" s="111">
        <v>39004</v>
      </c>
      <c r="J139" s="56" t="s">
        <v>267</v>
      </c>
      <c r="K139" s="56">
        <v>205</v>
      </c>
      <c r="L139" s="56">
        <f ca="1">ROUND(K139*Key!$A$1, 2)</f>
        <v>451.95</v>
      </c>
      <c r="M139" s="111">
        <v>39004</v>
      </c>
      <c r="N139" s="56" t="s">
        <v>267</v>
      </c>
      <c r="O139" s="56">
        <v>502.5</v>
      </c>
      <c r="P139" s="109">
        <f ca="1">ROUND(O139*Key!$A$1, 2)</f>
        <v>1107.82</v>
      </c>
      <c r="Q139" s="137">
        <v>39004</v>
      </c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ht="12.75">
      <c r="A140" s="113" t="s">
        <v>26</v>
      </c>
      <c r="B140" s="114"/>
      <c r="C140" s="114"/>
      <c r="D140" s="114">
        <f ca="1">ROUND(C140*Key!$A$1, 2)</f>
        <v>0</v>
      </c>
      <c r="E140" s="114"/>
      <c r="F140" s="114"/>
      <c r="G140" s="114"/>
      <c r="H140" s="114">
        <f ca="1">ROUND(G140*Key!$A$1, 2)</f>
        <v>0</v>
      </c>
      <c r="I140" s="114"/>
      <c r="J140" s="114"/>
      <c r="K140" s="114"/>
      <c r="L140" s="114">
        <f ca="1">ROUND(K140*Key!$A$1, 2)</f>
        <v>0</v>
      </c>
      <c r="M140" s="114"/>
      <c r="N140" s="114"/>
      <c r="O140" s="114"/>
      <c r="P140" s="114">
        <f ca="1">ROUND(O140*Key!$A$1, 2)</f>
        <v>0</v>
      </c>
      <c r="Q140" s="139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ht="12.75">
      <c r="A141" s="14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80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ht="18.75">
      <c r="A142" s="20">
        <v>220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7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ht="12.75">
      <c r="A143" s="8" t="s">
        <v>2</v>
      </c>
      <c r="B143" s="9" t="s">
        <v>3</v>
      </c>
      <c r="C143" s="9" t="s">
        <v>4</v>
      </c>
      <c r="D143" s="9" t="s">
        <v>5</v>
      </c>
      <c r="E143" s="9" t="s">
        <v>40</v>
      </c>
      <c r="F143" s="9" t="s">
        <v>6</v>
      </c>
      <c r="G143" s="9" t="s">
        <v>4</v>
      </c>
      <c r="H143" s="9" t="s">
        <v>5</v>
      </c>
      <c r="I143" s="9" t="str">
        <f>$E$3</f>
        <v>Date</v>
      </c>
      <c r="J143" s="9" t="s">
        <v>7</v>
      </c>
      <c r="K143" s="9" t="s">
        <v>4</v>
      </c>
      <c r="L143" s="9" t="s">
        <v>5</v>
      </c>
      <c r="M143" s="9" t="str">
        <f>$E$3</f>
        <v>Date</v>
      </c>
      <c r="N143" s="9" t="s">
        <v>8</v>
      </c>
      <c r="O143" s="9" t="s">
        <v>4</v>
      </c>
      <c r="P143" s="79" t="s">
        <v>5</v>
      </c>
      <c r="Q143" s="81" t="str">
        <f>$E$3</f>
        <v>Date</v>
      </c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1:30" ht="12.75">
      <c r="A144" s="10" t="s">
        <v>10</v>
      </c>
      <c r="B144" s="56" t="s">
        <v>269</v>
      </c>
      <c r="C144" s="56">
        <v>227.5</v>
      </c>
      <c r="D144" s="56">
        <f ca="1">ROUND(C144*Key!$A$1, 2)</f>
        <v>501.55</v>
      </c>
      <c r="E144" s="111">
        <v>42133</v>
      </c>
      <c r="F144" s="56" t="s">
        <v>269</v>
      </c>
      <c r="G144" s="56">
        <v>155</v>
      </c>
      <c r="H144" s="56">
        <f ca="1">ROUND(G144*Key!$A$1, 2)</f>
        <v>341.72</v>
      </c>
      <c r="I144" s="111">
        <v>42133</v>
      </c>
      <c r="J144" s="56" t="s">
        <v>269</v>
      </c>
      <c r="K144" s="56">
        <v>282.5</v>
      </c>
      <c r="L144" s="56">
        <f ca="1">ROUND(K144*Key!$A$1, 2)</f>
        <v>622.80999999999995</v>
      </c>
      <c r="M144" s="111">
        <v>42133</v>
      </c>
      <c r="N144" s="56" t="s">
        <v>269</v>
      </c>
      <c r="O144" s="56">
        <v>665</v>
      </c>
      <c r="P144" s="109">
        <f ca="1">ROUND(O144*Key!$A$1, 2)</f>
        <v>1466.07</v>
      </c>
      <c r="Q144" s="137">
        <v>42133</v>
      </c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ht="12.75">
      <c r="A145" s="19" t="s">
        <v>9</v>
      </c>
      <c r="B145" s="56" t="s">
        <v>411</v>
      </c>
      <c r="C145" s="56">
        <v>250</v>
      </c>
      <c r="D145" s="56">
        <f ca="1">ROUND(C145*Key!$A$1, 2)</f>
        <v>551.16</v>
      </c>
      <c r="E145" s="111">
        <v>43596</v>
      </c>
      <c r="F145" s="56" t="s">
        <v>411</v>
      </c>
      <c r="G145" s="56">
        <v>150</v>
      </c>
      <c r="H145" s="56">
        <f ca="1">ROUND(G145*Key!$A$1, 2)</f>
        <v>330.69</v>
      </c>
      <c r="I145" s="111">
        <v>43596</v>
      </c>
      <c r="J145" s="56" t="s">
        <v>411</v>
      </c>
      <c r="K145" s="56">
        <v>302.5</v>
      </c>
      <c r="L145" s="56">
        <f ca="1">ROUND(K145*Key!$A$1, 2)</f>
        <v>666.9</v>
      </c>
      <c r="M145" s="111">
        <v>43596</v>
      </c>
      <c r="N145" s="56" t="s">
        <v>411</v>
      </c>
      <c r="O145" s="56">
        <v>702.5</v>
      </c>
      <c r="P145" s="109">
        <f ca="1">ROUND(O145*Key!$A$1, 2)</f>
        <v>1548.75</v>
      </c>
      <c r="Q145" s="137">
        <v>43596</v>
      </c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ht="12.75">
      <c r="A146" s="10" t="s">
        <v>11</v>
      </c>
      <c r="B146" s="56" t="s">
        <v>482</v>
      </c>
      <c r="C146" s="56">
        <v>210</v>
      </c>
      <c r="D146" s="56">
        <f ca="1">ROUND(C146*Key!$A$1, 2)</f>
        <v>462.97</v>
      </c>
      <c r="E146" s="152">
        <v>45605</v>
      </c>
      <c r="F146" s="56" t="s">
        <v>482</v>
      </c>
      <c r="G146" s="56">
        <v>157.5</v>
      </c>
      <c r="H146" s="56">
        <f ca="1">ROUND(G146*Key!$A$1, 2)</f>
        <v>347.23</v>
      </c>
      <c r="I146" s="152">
        <v>45605</v>
      </c>
      <c r="J146" s="56" t="s">
        <v>482</v>
      </c>
      <c r="K146" s="56">
        <v>245</v>
      </c>
      <c r="L146" s="56">
        <f ca="1">ROUND(K146*Key!$A$1, 2)</f>
        <v>540.13</v>
      </c>
      <c r="M146" s="152">
        <v>45605</v>
      </c>
      <c r="N146" s="56" t="s">
        <v>482</v>
      </c>
      <c r="O146" s="56">
        <f>K146+G146+C146</f>
        <v>612.5</v>
      </c>
      <c r="P146" s="109">
        <f ca="1">ROUND(O146*Key!$A$1, 2)</f>
        <v>1350.33</v>
      </c>
      <c r="Q146" s="112">
        <v>45605</v>
      </c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ht="12.75">
      <c r="A147" s="19" t="s">
        <v>12</v>
      </c>
      <c r="B147" s="56" t="s">
        <v>319</v>
      </c>
      <c r="C147" s="56">
        <v>205</v>
      </c>
      <c r="D147" s="111">
        <v>39538</v>
      </c>
      <c r="E147" s="111">
        <v>40313</v>
      </c>
      <c r="F147" s="56" t="s">
        <v>302</v>
      </c>
      <c r="G147" s="56">
        <v>165</v>
      </c>
      <c r="H147" s="56">
        <f ca="1">ROUND(G147*Key!$A$1, 2)</f>
        <v>363.76</v>
      </c>
      <c r="I147" s="111">
        <v>39985</v>
      </c>
      <c r="J147" s="56" t="s">
        <v>227</v>
      </c>
      <c r="K147" s="56">
        <v>232.5</v>
      </c>
      <c r="L147" s="56">
        <f ca="1">ROUND(K147*Key!$A$1, 2)</f>
        <v>512.57000000000005</v>
      </c>
      <c r="M147" s="111">
        <v>40636</v>
      </c>
      <c r="N147" s="56" t="s">
        <v>226</v>
      </c>
      <c r="O147" s="56">
        <v>575</v>
      </c>
      <c r="P147" s="109">
        <f ca="1">ROUND(O147*Key!$A$1, 2)</f>
        <v>1267.6600000000001</v>
      </c>
      <c r="Q147" s="137">
        <v>39538</v>
      </c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ht="12.75">
      <c r="A148" s="19" t="s">
        <v>13</v>
      </c>
      <c r="B148" s="56" t="s">
        <v>319</v>
      </c>
      <c r="C148" s="56">
        <v>205</v>
      </c>
      <c r="D148" s="56">
        <f ca="1">ROUND(C148*Key!$A$1, 2)</f>
        <v>451.95</v>
      </c>
      <c r="E148" s="111">
        <v>40313</v>
      </c>
      <c r="F148" s="56" t="s">
        <v>302</v>
      </c>
      <c r="G148" s="56">
        <v>165</v>
      </c>
      <c r="H148" s="56">
        <f ca="1">ROUND(G148*Key!$A$1, 2)</f>
        <v>363.76</v>
      </c>
      <c r="I148" s="111">
        <v>39985</v>
      </c>
      <c r="J148" s="56" t="s">
        <v>319</v>
      </c>
      <c r="K148" s="56">
        <v>220</v>
      </c>
      <c r="L148" s="56">
        <f ca="1">ROUND(K148*Key!$A$1, 2)</f>
        <v>485.02</v>
      </c>
      <c r="M148" s="111">
        <v>40313</v>
      </c>
      <c r="N148" s="56" t="s">
        <v>302</v>
      </c>
      <c r="O148" s="56">
        <v>565</v>
      </c>
      <c r="P148" s="109">
        <f ca="1">ROUND(O148*Key!$A$1, 2)</f>
        <v>1245.6099999999999</v>
      </c>
      <c r="Q148" s="137">
        <v>39985</v>
      </c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ht="12.75">
      <c r="A149" s="19" t="s">
        <v>32</v>
      </c>
      <c r="B149" s="56" t="s">
        <v>205</v>
      </c>
      <c r="C149" s="56">
        <v>265</v>
      </c>
      <c r="D149" s="56">
        <f ca="1">ROUND(C149*Key!$A$1, 2)</f>
        <v>584.22</v>
      </c>
      <c r="E149" s="111">
        <v>39621</v>
      </c>
      <c r="F149" s="56" t="s">
        <v>205</v>
      </c>
      <c r="G149" s="56">
        <v>170</v>
      </c>
      <c r="H149" s="56">
        <f ca="1">ROUND(G149*Key!$A$1, 2)</f>
        <v>374.79</v>
      </c>
      <c r="I149" s="111">
        <v>39621</v>
      </c>
      <c r="J149" s="56" t="s">
        <v>205</v>
      </c>
      <c r="K149" s="56">
        <v>292.5</v>
      </c>
      <c r="L149" s="56">
        <f ca="1">ROUND(K149*Key!$A$1, 2)</f>
        <v>644.85</v>
      </c>
      <c r="M149" s="111">
        <v>39621</v>
      </c>
      <c r="N149" s="56" t="s">
        <v>205</v>
      </c>
      <c r="O149" s="56">
        <v>727.5</v>
      </c>
      <c r="P149" s="109">
        <f ca="1">ROUND(O149*Key!$A$1, 2)</f>
        <v>1603.86</v>
      </c>
      <c r="Q149" s="137">
        <v>39621</v>
      </c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ht="12.75">
      <c r="A150" s="19" t="s">
        <v>15</v>
      </c>
      <c r="B150" s="56" t="s">
        <v>205</v>
      </c>
      <c r="C150" s="56">
        <v>267.5</v>
      </c>
      <c r="D150" s="56">
        <f ca="1">ROUND(C150*Key!$A$1, 2)</f>
        <v>589.74</v>
      </c>
      <c r="E150" s="111">
        <v>40831</v>
      </c>
      <c r="F150" s="56" t="s">
        <v>205</v>
      </c>
      <c r="G150" s="56">
        <v>165</v>
      </c>
      <c r="H150" s="56">
        <f ca="1">ROUND(G150*Key!$A$1, 2)</f>
        <v>363.76</v>
      </c>
      <c r="I150" s="111">
        <v>40831</v>
      </c>
      <c r="J150" s="56" t="s">
        <v>411</v>
      </c>
      <c r="K150" s="56">
        <v>302.5</v>
      </c>
      <c r="L150" s="56">
        <f ca="1">ROUND(K150*Key!$A$1, 2)</f>
        <v>666.9</v>
      </c>
      <c r="M150" s="111">
        <v>43596</v>
      </c>
      <c r="N150" s="56" t="s">
        <v>411</v>
      </c>
      <c r="O150" s="56">
        <v>702.5</v>
      </c>
      <c r="P150" s="109">
        <f ca="1">ROUND(O150*Key!$A$1, 2)</f>
        <v>1548.75</v>
      </c>
      <c r="Q150" s="137">
        <v>43596</v>
      </c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ht="12.75">
      <c r="A151" s="10" t="s">
        <v>16</v>
      </c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ht="12.75">
      <c r="A152" s="10" t="s">
        <v>17</v>
      </c>
      <c r="B152" s="11" t="s">
        <v>471</v>
      </c>
      <c r="C152" s="11">
        <v>250</v>
      </c>
      <c r="D152" s="11">
        <f ca="1">ROUND(C152*Key!$A$1, 2)</f>
        <v>551.16</v>
      </c>
      <c r="E152" s="93">
        <v>37653</v>
      </c>
      <c r="F152" s="11"/>
      <c r="G152" s="11"/>
      <c r="H152" s="11">
        <f ca="1">ROUND(G152*Key!$A$1, 2)</f>
        <v>0</v>
      </c>
      <c r="I152" s="11"/>
      <c r="J152" s="11" t="s">
        <v>470</v>
      </c>
      <c r="K152" s="11">
        <v>282.5</v>
      </c>
      <c r="L152" s="11">
        <f ca="1">ROUND(K152*Key!$A$1, 2)</f>
        <v>622.80999999999995</v>
      </c>
      <c r="M152" s="93">
        <v>37653</v>
      </c>
      <c r="N152" s="11"/>
      <c r="O152" s="11"/>
      <c r="P152" s="80">
        <f ca="1">ROUND(O152*Key!$A$1, 2)</f>
        <v>0</v>
      </c>
      <c r="Q152" s="82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ht="12.75">
      <c r="A153" s="10" t="s">
        <v>18</v>
      </c>
      <c r="B153" s="11"/>
      <c r="C153" s="18"/>
      <c r="D153" s="11">
        <f ca="1">ROUND(C153*Key!$A$1, 2)</f>
        <v>0</v>
      </c>
      <c r="E153" s="11"/>
      <c r="F153" s="11"/>
      <c r="G153" s="18"/>
      <c r="H153" s="11">
        <f ca="1">ROUND(G153*Key!$A$1, 2)</f>
        <v>0</v>
      </c>
      <c r="I153" s="11"/>
      <c r="J153" s="11"/>
      <c r="K153" s="18"/>
      <c r="L153" s="11">
        <f ca="1">ROUND(K153*Key!$A$1, 2)</f>
        <v>0</v>
      </c>
      <c r="M153" s="11"/>
      <c r="N153" s="11"/>
      <c r="O153" s="18"/>
      <c r="P153" s="80">
        <f ca="1">ROUND(O153*Key!$A$1, 2)</f>
        <v>0</v>
      </c>
      <c r="Q153" s="82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2.75">
      <c r="A154" s="10" t="s">
        <v>19</v>
      </c>
      <c r="B154" s="56" t="s">
        <v>278</v>
      </c>
      <c r="C154" s="56">
        <v>277.5</v>
      </c>
      <c r="D154" s="56">
        <f ca="1">ROUND(C154*Key!$A$1, 2)</f>
        <v>611.78</v>
      </c>
      <c r="E154" s="111">
        <v>40349</v>
      </c>
      <c r="F154" s="56" t="s">
        <v>278</v>
      </c>
      <c r="G154" s="56">
        <v>207.5</v>
      </c>
      <c r="H154" s="56">
        <f ca="1">ROUND(G154*Key!$A$1, 2)</f>
        <v>457.46</v>
      </c>
      <c r="I154" s="111">
        <v>40349</v>
      </c>
      <c r="J154" s="56" t="s">
        <v>278</v>
      </c>
      <c r="K154" s="56">
        <v>250</v>
      </c>
      <c r="L154" s="56">
        <f ca="1">ROUND(K154*Key!$A$1, 2)</f>
        <v>551.16</v>
      </c>
      <c r="M154" s="111">
        <v>40474</v>
      </c>
      <c r="N154" s="56" t="s">
        <v>278</v>
      </c>
      <c r="O154" s="56">
        <v>730</v>
      </c>
      <c r="P154" s="109">
        <f ca="1">ROUND(O154*Key!$A$1, 2)</f>
        <v>1609.37</v>
      </c>
      <c r="Q154" s="137">
        <v>40349</v>
      </c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ht="12.75">
      <c r="A155" s="10" t="s">
        <v>20</v>
      </c>
      <c r="B155" s="11" t="s">
        <v>494</v>
      </c>
      <c r="C155" s="11">
        <v>172.5</v>
      </c>
      <c r="D155" s="11">
        <f ca="1">ROUND(C155*Key!$A$1, 2)</f>
        <v>380.3</v>
      </c>
      <c r="E155" s="93">
        <v>45444</v>
      </c>
      <c r="F155" s="11" t="s">
        <v>494</v>
      </c>
      <c r="G155" s="11">
        <v>125</v>
      </c>
      <c r="H155" s="11">
        <f ca="1">ROUND(G155*Key!$A$1, 2)</f>
        <v>275.58</v>
      </c>
      <c r="I155" s="93">
        <v>45444</v>
      </c>
      <c r="J155" s="11" t="s">
        <v>494</v>
      </c>
      <c r="K155" s="11">
        <v>172.5</v>
      </c>
      <c r="L155" s="11">
        <f ca="1">ROUND(K155*Key!$A$1, 2)</f>
        <v>380.3</v>
      </c>
      <c r="M155" s="93">
        <v>45444</v>
      </c>
      <c r="N155" s="11" t="s">
        <v>494</v>
      </c>
      <c r="O155" s="11">
        <v>470</v>
      </c>
      <c r="P155" s="80">
        <f ca="1">ROUND(O155*Key!$A$1, 2)</f>
        <v>1036.17</v>
      </c>
      <c r="Q155" s="94">
        <v>45444</v>
      </c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ht="12.75">
      <c r="A156" s="10" t="s">
        <v>22</v>
      </c>
      <c r="B156" s="11"/>
      <c r="C156" s="11"/>
      <c r="D156" s="11">
        <f ca="1">ROUND(C156*Key!$A$1, 2)</f>
        <v>0</v>
      </c>
      <c r="E156" s="11"/>
      <c r="F156" s="11"/>
      <c r="G156" s="11"/>
      <c r="H156" s="11">
        <f ca="1">ROUND(G156*Key!$A$1, 2)</f>
        <v>0</v>
      </c>
      <c r="I156" s="11"/>
      <c r="J156" s="11"/>
      <c r="K156" s="11"/>
      <c r="L156" s="11">
        <f ca="1">ROUND(K156*Key!$A$1, 2)</f>
        <v>0</v>
      </c>
      <c r="M156" s="11"/>
      <c r="N156" s="11"/>
      <c r="O156" s="11"/>
      <c r="P156" s="80">
        <f ca="1">ROUND(O156*Key!$A$1, 2)</f>
        <v>0</v>
      </c>
      <c r="Q156" s="82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ht="12.75">
      <c r="A157" s="10" t="s">
        <v>23</v>
      </c>
      <c r="B157" s="11"/>
      <c r="C157" s="11"/>
      <c r="D157" s="11">
        <f ca="1">ROUND(C157*Key!$A$1, 2)</f>
        <v>0</v>
      </c>
      <c r="E157" s="11"/>
      <c r="F157" s="11"/>
      <c r="G157" s="11"/>
      <c r="H157" s="11">
        <f ca="1">ROUND(G157*Key!$A$1, 2)</f>
        <v>0</v>
      </c>
      <c r="I157" s="11"/>
      <c r="J157" s="11"/>
      <c r="K157" s="11"/>
      <c r="L157" s="11">
        <f ca="1">ROUND(K157*Key!$A$1, 2)</f>
        <v>0</v>
      </c>
      <c r="M157" s="11"/>
      <c r="N157" s="11"/>
      <c r="O157" s="11"/>
      <c r="P157" s="80">
        <f ca="1">ROUND(O157*Key!$A$1, 2)</f>
        <v>0</v>
      </c>
      <c r="Q157" s="82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ht="12.75">
      <c r="A158" s="10" t="s">
        <v>24</v>
      </c>
      <c r="B158" s="11"/>
      <c r="C158" s="11"/>
      <c r="D158" s="11">
        <f ca="1">ROUND(C158*Key!$A$1, 2)</f>
        <v>0</v>
      </c>
      <c r="E158" s="11"/>
      <c r="F158" s="11"/>
      <c r="G158" s="11"/>
      <c r="H158" s="11">
        <f ca="1">ROUND(G158*Key!$A$1, 2)</f>
        <v>0</v>
      </c>
      <c r="I158" s="11"/>
      <c r="J158" s="11"/>
      <c r="K158" s="11"/>
      <c r="L158" s="11">
        <f ca="1">ROUND(K158*Key!$A$1, 2)</f>
        <v>0</v>
      </c>
      <c r="M158" s="11"/>
      <c r="N158" s="11"/>
      <c r="O158" s="11"/>
      <c r="P158" s="80">
        <f ca="1">ROUND(O158*Key!$A$1, 2)</f>
        <v>0</v>
      </c>
      <c r="Q158" s="82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ht="12.75">
      <c r="A159" s="10" t="s">
        <v>25</v>
      </c>
      <c r="B159" s="80" t="s">
        <v>278</v>
      </c>
      <c r="C159" s="80">
        <v>277.5</v>
      </c>
      <c r="D159" s="80">
        <f ca="1">ROUND(C159*Key!$A$1, 2)</f>
        <v>611.78</v>
      </c>
      <c r="E159" s="104">
        <v>40349</v>
      </c>
      <c r="F159" s="80" t="s">
        <v>278</v>
      </c>
      <c r="G159" s="80">
        <v>207.5</v>
      </c>
      <c r="H159" s="80">
        <f ca="1">ROUND(G159*Key!$A$1, 2)</f>
        <v>457.46</v>
      </c>
      <c r="I159" s="104">
        <v>40349</v>
      </c>
      <c r="J159" s="80" t="s">
        <v>278</v>
      </c>
      <c r="K159" s="80">
        <v>245</v>
      </c>
      <c r="L159" s="80">
        <f ca="1">ROUND(K159*Key!$A$1, 2)</f>
        <v>540.13</v>
      </c>
      <c r="M159" s="104">
        <v>40349</v>
      </c>
      <c r="N159" s="80" t="s">
        <v>278</v>
      </c>
      <c r="O159" s="80">
        <v>730</v>
      </c>
      <c r="P159" s="80">
        <f ca="1">ROUND(O159*Key!$A$1, 2)</f>
        <v>1609.37</v>
      </c>
      <c r="Q159" s="94">
        <v>40349</v>
      </c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ht="12.75">
      <c r="A160" s="12" t="s">
        <v>26</v>
      </c>
      <c r="B160" s="157" t="s">
        <v>475</v>
      </c>
      <c r="C160" s="157">
        <v>185</v>
      </c>
      <c r="D160" s="157">
        <f ca="1">ROUND(C160*Key!$A$1, 2)</f>
        <v>407.85</v>
      </c>
      <c r="E160" s="162">
        <v>45003</v>
      </c>
      <c r="F160" s="157" t="s">
        <v>363</v>
      </c>
      <c r="G160" s="157">
        <v>142.5</v>
      </c>
      <c r="H160" s="157">
        <f ca="1">ROUND(G160*Key!$A$1, 2)</f>
        <v>314.16000000000003</v>
      </c>
      <c r="I160" s="162">
        <v>45003</v>
      </c>
      <c r="J160" s="157" t="s">
        <v>476</v>
      </c>
      <c r="K160" s="157">
        <v>237.5</v>
      </c>
      <c r="L160" s="157">
        <f ca="1">ROUND(K160*Key!$A$1, 2)</f>
        <v>523.6</v>
      </c>
      <c r="M160" s="162">
        <v>45003</v>
      </c>
      <c r="N160" s="157" t="s">
        <v>475</v>
      </c>
      <c r="O160" s="157">
        <v>567.5</v>
      </c>
      <c r="P160" s="157">
        <f ca="1">ROUND(O160*Key!$A$1, 2)</f>
        <v>1251.1199999999999</v>
      </c>
      <c r="Q160" s="163">
        <v>45003</v>
      </c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ht="12.75">
      <c r="A161" s="14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80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ht="18.75">
      <c r="A162" s="20">
        <v>242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7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ht="12.75">
      <c r="A163" s="8" t="s">
        <v>2</v>
      </c>
      <c r="B163" s="9" t="s">
        <v>3</v>
      </c>
      <c r="C163" s="9" t="s">
        <v>4</v>
      </c>
      <c r="D163" s="9" t="s">
        <v>5</v>
      </c>
      <c r="E163" s="9" t="s">
        <v>40</v>
      </c>
      <c r="F163" s="9" t="s">
        <v>6</v>
      </c>
      <c r="G163" s="9" t="s">
        <v>4</v>
      </c>
      <c r="H163" s="9" t="s">
        <v>5</v>
      </c>
      <c r="I163" s="9" t="str">
        <f>$E$3</f>
        <v>Date</v>
      </c>
      <c r="J163" s="9" t="s">
        <v>7</v>
      </c>
      <c r="K163" s="9" t="s">
        <v>4</v>
      </c>
      <c r="L163" s="9" t="s">
        <v>5</v>
      </c>
      <c r="M163" s="9" t="str">
        <f>$E$3</f>
        <v>Date</v>
      </c>
      <c r="N163" s="9" t="s">
        <v>8</v>
      </c>
      <c r="O163" s="9" t="s">
        <v>4</v>
      </c>
      <c r="P163" s="79" t="s">
        <v>5</v>
      </c>
      <c r="Q163" s="81" t="str">
        <f>$E$3</f>
        <v>Date</v>
      </c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ht="12.75">
      <c r="A164" s="10" t="s">
        <v>10</v>
      </c>
      <c r="B164" s="56" t="s">
        <v>336</v>
      </c>
      <c r="C164" s="56">
        <v>227.5</v>
      </c>
      <c r="D164" s="56">
        <f ca="1">ROUND(C164*Key!$A$1, 2)</f>
        <v>501.55</v>
      </c>
      <c r="E164" s="111">
        <v>40474</v>
      </c>
      <c r="F164" s="56" t="s">
        <v>335</v>
      </c>
      <c r="G164" s="56">
        <v>170</v>
      </c>
      <c r="H164" s="56">
        <f ca="1">ROUND(G164*Key!$A$1, 2)</f>
        <v>374.79</v>
      </c>
      <c r="I164" s="111">
        <v>40474</v>
      </c>
      <c r="J164" s="56" t="s">
        <v>336</v>
      </c>
      <c r="K164" s="56">
        <v>267.5</v>
      </c>
      <c r="L164" s="56">
        <f ca="1">ROUND(K164*Key!$A$1, 2)</f>
        <v>589.74</v>
      </c>
      <c r="M164" s="111">
        <v>40474</v>
      </c>
      <c r="N164" s="56" t="s">
        <v>336</v>
      </c>
      <c r="O164" s="56">
        <v>637.5</v>
      </c>
      <c r="P164" s="109">
        <f ca="1">ROUND(O164*Key!$A$1, 2)</f>
        <v>1405.45</v>
      </c>
      <c r="Q164" s="137">
        <v>40474</v>
      </c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ht="12.75">
      <c r="A165" s="19" t="s">
        <v>9</v>
      </c>
      <c r="B165" s="56" t="s">
        <v>412</v>
      </c>
      <c r="C165" s="56">
        <v>272.5</v>
      </c>
      <c r="D165" s="56">
        <f ca="1">ROUND(C165*Key!$A$1, 2)</f>
        <v>600.76</v>
      </c>
      <c r="E165" s="111">
        <v>43596</v>
      </c>
      <c r="F165" s="56" t="s">
        <v>412</v>
      </c>
      <c r="G165" s="56">
        <v>165</v>
      </c>
      <c r="H165" s="56">
        <f ca="1">ROUND(G165*Key!$A$1, 2)</f>
        <v>363.76</v>
      </c>
      <c r="I165" s="111">
        <v>43232</v>
      </c>
      <c r="J165" s="56" t="s">
        <v>412</v>
      </c>
      <c r="K165" s="56">
        <v>305</v>
      </c>
      <c r="L165" s="56">
        <f ca="1">ROUND(K165*Key!$A$1, 2)</f>
        <v>672.41</v>
      </c>
      <c r="M165" s="111">
        <v>43596</v>
      </c>
      <c r="N165" s="56" t="s">
        <v>412</v>
      </c>
      <c r="O165" s="56">
        <v>732.5</v>
      </c>
      <c r="P165" s="109">
        <f ca="1">ROUND(O165*Key!$A$1, 2)</f>
        <v>1614.88</v>
      </c>
      <c r="Q165" s="137">
        <v>43596</v>
      </c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ht="12.75">
      <c r="A166" s="10" t="s">
        <v>11</v>
      </c>
      <c r="B166" s="56" t="s">
        <v>505</v>
      </c>
      <c r="C166" s="56">
        <v>285</v>
      </c>
      <c r="D166" s="56">
        <f ca="1">ROUND(C166*Key!$A$1, 2)</f>
        <v>628.32000000000005</v>
      </c>
      <c r="E166" s="111">
        <v>45605</v>
      </c>
      <c r="F166" s="56" t="s">
        <v>505</v>
      </c>
      <c r="G166" s="56">
        <v>172.5</v>
      </c>
      <c r="H166" s="56">
        <f ca="1">ROUND(G166*Key!$A$1, 2)</f>
        <v>380.3</v>
      </c>
      <c r="I166" s="111">
        <v>45605</v>
      </c>
      <c r="J166" s="56" t="s">
        <v>505</v>
      </c>
      <c r="K166" s="56">
        <v>282.5</v>
      </c>
      <c r="L166" s="56">
        <f ca="1">ROUND(K166*Key!$A$1, 2)</f>
        <v>622.80999999999995</v>
      </c>
      <c r="M166" s="111">
        <v>45605</v>
      </c>
      <c r="N166" s="56" t="s">
        <v>505</v>
      </c>
      <c r="O166" s="56">
        <f>K166+G166+C166</f>
        <v>740</v>
      </c>
      <c r="P166" s="109">
        <f ca="1">ROUND(O166*Key!$A$1, 2)</f>
        <v>1631.42</v>
      </c>
      <c r="Q166" s="137">
        <v>45605</v>
      </c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ht="12.75">
      <c r="A167" s="19" t="s">
        <v>12</v>
      </c>
      <c r="B167" s="56" t="s">
        <v>228</v>
      </c>
      <c r="C167" s="56">
        <v>217.5</v>
      </c>
      <c r="D167" s="56">
        <f ca="1">ROUND(C167*Key!$A$1, 2)</f>
        <v>479.5</v>
      </c>
      <c r="E167" s="111">
        <v>41000</v>
      </c>
      <c r="F167" s="56" t="s">
        <v>229</v>
      </c>
      <c r="G167" s="56">
        <v>150</v>
      </c>
      <c r="H167" s="56">
        <f ca="1">ROUND(G167*Key!$A$1, 2)</f>
        <v>330.69</v>
      </c>
      <c r="I167" s="111">
        <v>39538</v>
      </c>
      <c r="J167" s="56" t="s">
        <v>229</v>
      </c>
      <c r="K167" s="56">
        <v>245</v>
      </c>
      <c r="L167" s="56">
        <f ca="1">ROUND(K167*Key!$A$1, 2)</f>
        <v>540.13</v>
      </c>
      <c r="M167" s="111">
        <v>39538</v>
      </c>
      <c r="N167" s="56" t="s">
        <v>229</v>
      </c>
      <c r="O167" s="56">
        <v>577.5</v>
      </c>
      <c r="P167" s="109">
        <f ca="1">ROUND(O167*Key!$A$1, 2)</f>
        <v>1273.17</v>
      </c>
      <c r="Q167" s="137">
        <v>39538</v>
      </c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ht="12.75">
      <c r="A168" s="19" t="s">
        <v>13</v>
      </c>
      <c r="B168" s="56" t="s">
        <v>364</v>
      </c>
      <c r="C168" s="56">
        <v>185</v>
      </c>
      <c r="D168" s="56">
        <f ca="1">ROUND(C168*Key!$A$1, 2)</f>
        <v>407.85</v>
      </c>
      <c r="E168" s="111">
        <v>41209</v>
      </c>
      <c r="F168" s="56" t="s">
        <v>364</v>
      </c>
      <c r="G168" s="56">
        <v>135</v>
      </c>
      <c r="H168" s="56">
        <f ca="1">ROUND(G168*Key!$A$1, 2)</f>
        <v>297.62</v>
      </c>
      <c r="I168" s="111">
        <v>41209</v>
      </c>
      <c r="J168" s="56" t="s">
        <v>364</v>
      </c>
      <c r="K168" s="56">
        <v>217.5</v>
      </c>
      <c r="L168" s="56">
        <f ca="1">ROUND(K168*Key!$A$1, 2)</f>
        <v>479.5</v>
      </c>
      <c r="M168" s="111">
        <v>41209</v>
      </c>
      <c r="N168" s="56" t="s">
        <v>364</v>
      </c>
      <c r="O168" s="56">
        <v>537.5</v>
      </c>
      <c r="P168" s="109">
        <f ca="1">ROUND(O168*Key!$A$1, 2)</f>
        <v>1184.98</v>
      </c>
      <c r="Q168" s="137">
        <v>41209</v>
      </c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ht="12.75">
      <c r="A169" s="19" t="s">
        <v>32</v>
      </c>
      <c r="B169" s="56" t="s">
        <v>437</v>
      </c>
      <c r="C169" s="56">
        <v>252.5</v>
      </c>
      <c r="D169" s="56">
        <f ca="1">ROUND(C169*Key!$A$1, 2)</f>
        <v>556.66999999999996</v>
      </c>
      <c r="E169" s="111">
        <v>41048</v>
      </c>
      <c r="F169" s="56" t="s">
        <v>349</v>
      </c>
      <c r="G169" s="56">
        <v>170</v>
      </c>
      <c r="H169" s="56">
        <f ca="1">ROUND(G169*Key!$A$1, 2)</f>
        <v>374.79</v>
      </c>
      <c r="I169" s="111">
        <v>41048</v>
      </c>
      <c r="J169" s="56" t="s">
        <v>349</v>
      </c>
      <c r="K169" s="56">
        <v>287.5</v>
      </c>
      <c r="L169" s="56">
        <f ca="1">ROUND(K169*Key!$A$1, 2)</f>
        <v>633.83000000000004</v>
      </c>
      <c r="M169" s="111">
        <v>41070</v>
      </c>
      <c r="N169" s="56" t="s">
        <v>349</v>
      </c>
      <c r="O169" s="56">
        <v>690</v>
      </c>
      <c r="P169" s="109">
        <f ca="1">ROUND(O169*Key!$A$1, 2)</f>
        <v>1521.19</v>
      </c>
      <c r="Q169" s="137">
        <v>41048</v>
      </c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ht="12.75">
      <c r="A170" s="19" t="s">
        <v>15</v>
      </c>
      <c r="B170" s="56" t="s">
        <v>275</v>
      </c>
      <c r="C170" s="56">
        <v>295</v>
      </c>
      <c r="D170" s="56">
        <f ca="1">ROUND(C170*Key!$A$1, 2)</f>
        <v>650.36</v>
      </c>
      <c r="E170" s="111">
        <v>39942</v>
      </c>
      <c r="F170" s="56" t="s">
        <v>275</v>
      </c>
      <c r="G170" s="56">
        <v>190</v>
      </c>
      <c r="H170" s="56">
        <f ca="1">ROUND(G170*Key!$A$1, 2)</f>
        <v>418.88</v>
      </c>
      <c r="I170" s="111">
        <v>39942</v>
      </c>
      <c r="J170" s="56" t="s">
        <v>412</v>
      </c>
      <c r="K170" s="56">
        <v>290</v>
      </c>
      <c r="L170" s="56">
        <f ca="1">ROUND(K170*Key!$A$1, 2)</f>
        <v>639.34</v>
      </c>
      <c r="M170" s="111">
        <v>43025</v>
      </c>
      <c r="N170" s="56" t="s">
        <v>275</v>
      </c>
      <c r="O170" s="56">
        <v>722.5</v>
      </c>
      <c r="P170" s="109">
        <f ca="1">ROUND(O170*Key!$A$1, 2)</f>
        <v>1592.84</v>
      </c>
      <c r="Q170" s="137">
        <v>39942</v>
      </c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ht="12.75">
      <c r="A171" s="10" t="s">
        <v>16</v>
      </c>
      <c r="B171" s="56" t="s">
        <v>412</v>
      </c>
      <c r="C171" s="56">
        <v>272.5</v>
      </c>
      <c r="D171" s="56">
        <f ca="1">ROUND(C171*Key!$A$1, 2)</f>
        <v>600.76</v>
      </c>
      <c r="E171" s="111">
        <v>43596</v>
      </c>
      <c r="F171" s="56" t="s">
        <v>412</v>
      </c>
      <c r="G171" s="56">
        <v>167.5</v>
      </c>
      <c r="H171" s="56">
        <f ca="1">ROUND(G171*Key!$A$1, 2)</f>
        <v>369.27</v>
      </c>
      <c r="I171" s="111">
        <v>43386</v>
      </c>
      <c r="J171" s="56" t="s">
        <v>412</v>
      </c>
      <c r="K171" s="56">
        <v>310</v>
      </c>
      <c r="L171" s="56">
        <f ca="1">ROUND(K171*Key!$A$1, 2)</f>
        <v>683.43</v>
      </c>
      <c r="M171" s="111">
        <v>43386</v>
      </c>
      <c r="N171" s="56" t="s">
        <v>412</v>
      </c>
      <c r="O171" s="56">
        <v>740</v>
      </c>
      <c r="P171" s="109">
        <f ca="1">ROUND(O171*Key!$A$1, 2)</f>
        <v>1631.42</v>
      </c>
      <c r="Q171" s="137">
        <v>43386</v>
      </c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ht="12.75">
      <c r="A172" s="10" t="s">
        <v>17</v>
      </c>
      <c r="B172" s="11"/>
      <c r="C172" s="11"/>
      <c r="D172" s="11">
        <f ca="1">ROUND(C172*Key!$A$1, 2)</f>
        <v>0</v>
      </c>
      <c r="E172" s="11"/>
      <c r="F172" s="11"/>
      <c r="G172" s="11"/>
      <c r="H172" s="11">
        <f ca="1">ROUND(G172*Key!$A$1, 2)</f>
        <v>0</v>
      </c>
      <c r="I172" s="11"/>
      <c r="J172" s="11"/>
      <c r="K172" s="11"/>
      <c r="L172" s="11">
        <f ca="1">ROUND(K172*Key!$A$1, 2)</f>
        <v>0</v>
      </c>
      <c r="M172" s="11"/>
      <c r="N172" s="11"/>
      <c r="O172" s="11"/>
      <c r="P172" s="80">
        <f ca="1">ROUND(O172*Key!$A$1, 2)</f>
        <v>0</v>
      </c>
      <c r="Q172" s="82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ht="12.75">
      <c r="A173" s="10" t="s">
        <v>18</v>
      </c>
      <c r="B173" s="56" t="s">
        <v>412</v>
      </c>
      <c r="C173" s="56">
        <v>262.5</v>
      </c>
      <c r="D173" s="56">
        <f ca="1">ROUND(C173*Key!$A$1, 2)</f>
        <v>578.71</v>
      </c>
      <c r="E173" s="111">
        <v>43386</v>
      </c>
      <c r="F173" s="56" t="s">
        <v>412</v>
      </c>
      <c r="G173" s="56">
        <v>167.5</v>
      </c>
      <c r="H173" s="56">
        <f ca="1">ROUND(G173*Key!$A$1, 2)</f>
        <v>369.27</v>
      </c>
      <c r="I173" s="111">
        <v>43386</v>
      </c>
      <c r="J173" s="56" t="s">
        <v>412</v>
      </c>
      <c r="K173" s="56">
        <v>310</v>
      </c>
      <c r="L173" s="56">
        <f ca="1">ROUND(K173*Key!$A$1, 2)</f>
        <v>683.43</v>
      </c>
      <c r="M173" s="111">
        <v>43386</v>
      </c>
      <c r="N173" s="56" t="s">
        <v>412</v>
      </c>
      <c r="O173" s="56">
        <v>740</v>
      </c>
      <c r="P173" s="109">
        <f ca="1">ROUND(O173*Key!$A$1, 2)</f>
        <v>1631.42</v>
      </c>
      <c r="Q173" s="137">
        <v>43386</v>
      </c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ht="12.75">
      <c r="A174" s="10" t="s">
        <v>19</v>
      </c>
      <c r="B174" s="11"/>
      <c r="C174" s="11"/>
      <c r="D174" s="11">
        <f ca="1">ROUND(C174*Key!$A$1, 2)</f>
        <v>0</v>
      </c>
      <c r="E174" s="11"/>
      <c r="F174" s="11"/>
      <c r="G174" s="11"/>
      <c r="H174" s="11">
        <f ca="1">ROUND(G174*Key!$A$1, 2)</f>
        <v>0</v>
      </c>
      <c r="I174" s="11"/>
      <c r="J174" s="11"/>
      <c r="K174" s="11"/>
      <c r="L174" s="11">
        <f ca="1">ROUND(K174*Key!$A$1, 2)</f>
        <v>0</v>
      </c>
      <c r="M174" s="11"/>
      <c r="N174" s="11"/>
      <c r="O174" s="11"/>
      <c r="P174" s="80">
        <f ca="1">ROUND(O174*Key!$A$1, 2)</f>
        <v>0</v>
      </c>
      <c r="Q174" s="82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ht="12.75">
      <c r="A175" s="10" t="s">
        <v>20</v>
      </c>
      <c r="B175" s="11"/>
      <c r="C175" s="11"/>
      <c r="D175" s="11">
        <f ca="1">ROUND(C175*Key!$A$1, 2)</f>
        <v>0</v>
      </c>
      <c r="E175" s="11"/>
      <c r="F175" s="11"/>
      <c r="G175" s="11"/>
      <c r="H175" s="11">
        <f ca="1">ROUND(G175*Key!$A$1, 2)</f>
        <v>0</v>
      </c>
      <c r="I175" s="11"/>
      <c r="J175" s="11"/>
      <c r="K175" s="11"/>
      <c r="L175" s="11">
        <f ca="1">ROUND(K175*Key!$A$1, 2)</f>
        <v>0</v>
      </c>
      <c r="M175" s="11"/>
      <c r="N175" s="11"/>
      <c r="O175" s="11"/>
      <c r="P175" s="80">
        <f ca="1">ROUND(O175*Key!$A$1, 2)</f>
        <v>0</v>
      </c>
      <c r="Q175" s="82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ht="12.75">
      <c r="A176" s="10" t="s">
        <v>22</v>
      </c>
      <c r="B176" s="11"/>
      <c r="C176" s="11"/>
      <c r="D176" s="11">
        <f ca="1">ROUND(C176*Key!$A$1, 2)</f>
        <v>0</v>
      </c>
      <c r="E176" s="11"/>
      <c r="F176" s="11"/>
      <c r="G176" s="11"/>
      <c r="H176" s="11">
        <f ca="1">ROUND(G176*Key!$A$1, 2)</f>
        <v>0</v>
      </c>
      <c r="I176" s="11"/>
      <c r="J176" s="11"/>
      <c r="K176" s="11"/>
      <c r="L176" s="11">
        <f ca="1">ROUND(K176*Key!$A$1, 2)</f>
        <v>0</v>
      </c>
      <c r="M176" s="11"/>
      <c r="N176" s="11"/>
      <c r="O176" s="11"/>
      <c r="P176" s="80">
        <f ca="1">ROUND(O176*Key!$A$1, 2)</f>
        <v>0</v>
      </c>
      <c r="Q176" s="82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ht="12.75">
      <c r="A177" s="10" t="s">
        <v>23</v>
      </c>
      <c r="B177" s="11"/>
      <c r="C177" s="11"/>
      <c r="D177" s="11">
        <f ca="1">ROUND(C177*Key!$A$1, 2)</f>
        <v>0</v>
      </c>
      <c r="E177" s="11"/>
      <c r="F177" s="11"/>
      <c r="G177" s="11"/>
      <c r="H177" s="11">
        <f ca="1">ROUND(G177*Key!$A$1, 2)</f>
        <v>0</v>
      </c>
      <c r="I177" s="11"/>
      <c r="J177" s="11"/>
      <c r="K177" s="11"/>
      <c r="L177" s="11">
        <f ca="1">ROUND(K177*Key!$A$1, 2)</f>
        <v>0</v>
      </c>
      <c r="M177" s="11"/>
      <c r="N177" s="11"/>
      <c r="O177" s="11"/>
      <c r="P177" s="80">
        <f ca="1">ROUND(O177*Key!$A$1, 2)</f>
        <v>0</v>
      </c>
      <c r="Q177" s="82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ht="12.75">
      <c r="A178" s="10" t="s">
        <v>24</v>
      </c>
      <c r="B178" s="11"/>
      <c r="C178" s="11"/>
      <c r="D178" s="11">
        <f ca="1">ROUND(C178*Key!$A$1, 2)</f>
        <v>0</v>
      </c>
      <c r="E178" s="11"/>
      <c r="F178" s="11"/>
      <c r="G178" s="11"/>
      <c r="H178" s="11">
        <f ca="1">ROUND(G178*Key!$A$1, 2)</f>
        <v>0</v>
      </c>
      <c r="I178" s="11"/>
      <c r="J178" s="11"/>
      <c r="K178" s="11"/>
      <c r="L178" s="11">
        <f ca="1">ROUND(K178*Key!$A$1, 2)</f>
        <v>0</v>
      </c>
      <c r="M178" s="11"/>
      <c r="N178" s="11"/>
      <c r="O178" s="11"/>
      <c r="P178" s="80">
        <f ca="1">ROUND(O178*Key!$A$1, 2)</f>
        <v>0</v>
      </c>
      <c r="Q178" s="82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ht="12.75">
      <c r="A179" s="10" t="s">
        <v>25</v>
      </c>
      <c r="B179" s="11"/>
      <c r="C179" s="11"/>
      <c r="D179" s="11">
        <f ca="1">ROUND(C179*Key!$A$1, 2)</f>
        <v>0</v>
      </c>
      <c r="E179" s="11"/>
      <c r="F179" s="11"/>
      <c r="G179" s="11"/>
      <c r="H179" s="11">
        <f ca="1">ROUND(G179*Key!$A$1, 2)</f>
        <v>0</v>
      </c>
      <c r="I179" s="11"/>
      <c r="J179" s="11"/>
      <c r="K179" s="11"/>
      <c r="L179" s="11">
        <f ca="1">ROUND(K179*Key!$A$1, 2)</f>
        <v>0</v>
      </c>
      <c r="M179" s="11"/>
      <c r="N179" s="11"/>
      <c r="O179" s="11"/>
      <c r="P179" s="80">
        <f ca="1">ROUND(O179*Key!$A$1, 2)</f>
        <v>0</v>
      </c>
      <c r="Q179" s="82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ht="12.75">
      <c r="A180" s="12" t="s">
        <v>26</v>
      </c>
      <c r="B180" s="13"/>
      <c r="C180" s="13"/>
      <c r="D180" s="13">
        <f ca="1">ROUND(C180*Key!$A$1, 2)</f>
        <v>0</v>
      </c>
      <c r="E180" s="13"/>
      <c r="F180" s="13"/>
      <c r="G180" s="13"/>
      <c r="H180" s="13">
        <f ca="1">ROUND(G180*Key!$A$1, 2)</f>
        <v>0</v>
      </c>
      <c r="I180" s="13"/>
      <c r="J180" s="13"/>
      <c r="K180" s="13"/>
      <c r="L180" s="13">
        <f ca="1">ROUND(K180*Key!$A$1, 2)</f>
        <v>0</v>
      </c>
      <c r="M180" s="13"/>
      <c r="N180" s="13"/>
      <c r="O180" s="13"/>
      <c r="P180" s="13">
        <f ca="1">ROUND(O180*Key!$A$1, 2)</f>
        <v>0</v>
      </c>
      <c r="Q180" s="83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ht="12.75">
      <c r="A181" s="14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80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ht="18.75">
      <c r="A182" s="20">
        <v>275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ht="12.75">
      <c r="A183" s="8" t="s">
        <v>2</v>
      </c>
      <c r="B183" s="9" t="s">
        <v>3</v>
      </c>
      <c r="C183" s="9" t="s">
        <v>4</v>
      </c>
      <c r="D183" s="9" t="s">
        <v>5</v>
      </c>
      <c r="E183" s="9" t="s">
        <v>40</v>
      </c>
      <c r="F183" s="9" t="s">
        <v>6</v>
      </c>
      <c r="G183" s="9" t="s">
        <v>4</v>
      </c>
      <c r="H183" s="9" t="s">
        <v>5</v>
      </c>
      <c r="I183" s="9" t="str">
        <f>$E$3</f>
        <v>Date</v>
      </c>
      <c r="J183" s="9" t="s">
        <v>7</v>
      </c>
      <c r="K183" s="9" t="s">
        <v>4</v>
      </c>
      <c r="L183" s="9" t="s">
        <v>5</v>
      </c>
      <c r="M183" s="9" t="str">
        <f>$E$3</f>
        <v>Date</v>
      </c>
      <c r="N183" s="9" t="s">
        <v>8</v>
      </c>
      <c r="O183" s="9" t="s">
        <v>4</v>
      </c>
      <c r="P183" s="79" t="s">
        <v>5</v>
      </c>
      <c r="Q183" s="81" t="str">
        <f>$E$3</f>
        <v>Date</v>
      </c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1:30" ht="12.75">
      <c r="A184" s="10" t="s">
        <v>10</v>
      </c>
      <c r="B184" s="56" t="s">
        <v>374</v>
      </c>
      <c r="C184" s="56">
        <v>280</v>
      </c>
      <c r="D184" s="56">
        <f ca="1">ROUND(C184*Key!$A$1, 2)</f>
        <v>617.29</v>
      </c>
      <c r="E184" s="111">
        <v>41776</v>
      </c>
      <c r="F184" s="56" t="s">
        <v>430</v>
      </c>
      <c r="G184" s="56">
        <v>170</v>
      </c>
      <c r="H184" s="56">
        <f ca="1">ROUND(G184*Key!$A$1, 2)</f>
        <v>374.79</v>
      </c>
      <c r="I184" s="111">
        <v>45214</v>
      </c>
      <c r="J184" s="56" t="s">
        <v>374</v>
      </c>
      <c r="K184" s="56">
        <v>317.5</v>
      </c>
      <c r="L184" s="56">
        <f ca="1">ROUND(K184*Key!$A$1, 2)</f>
        <v>699.97</v>
      </c>
      <c r="M184" s="111">
        <v>41776</v>
      </c>
      <c r="N184" s="56" t="s">
        <v>374</v>
      </c>
      <c r="O184" s="56">
        <v>757.5</v>
      </c>
      <c r="P184" s="109">
        <f ca="1">ROUND(O184*Key!$A$1, 2)</f>
        <v>1670</v>
      </c>
      <c r="Q184" s="137">
        <v>41776</v>
      </c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ht="12.75">
      <c r="A185" s="19" t="s">
        <v>9</v>
      </c>
      <c r="B185" s="56" t="s">
        <v>275</v>
      </c>
      <c r="C185" s="56">
        <v>295</v>
      </c>
      <c r="D185" s="56">
        <f ca="1">ROUND(C185*Key!$A$1, 2)</f>
        <v>650.36</v>
      </c>
      <c r="E185" s="111">
        <v>40349</v>
      </c>
      <c r="F185" s="56" t="s">
        <v>275</v>
      </c>
      <c r="G185" s="56">
        <v>210</v>
      </c>
      <c r="H185" s="56">
        <f ca="1">ROUND(G185*Key!$A$1, 2)</f>
        <v>462.97</v>
      </c>
      <c r="I185" s="111">
        <v>40349</v>
      </c>
      <c r="J185" s="56" t="s">
        <v>275</v>
      </c>
      <c r="K185" s="56">
        <v>307.5</v>
      </c>
      <c r="L185" s="56">
        <f ca="1">ROUND(K185*Key!$A$1, 2)</f>
        <v>677.92</v>
      </c>
      <c r="M185" s="111">
        <v>40349</v>
      </c>
      <c r="N185" s="56" t="s">
        <v>275</v>
      </c>
      <c r="O185" s="56">
        <v>812.5</v>
      </c>
      <c r="P185" s="109">
        <f ca="1">ROUND(O185*Key!$A$1, 2)</f>
        <v>1791.25</v>
      </c>
      <c r="Q185" s="137">
        <v>40349</v>
      </c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ht="12.75">
      <c r="A186" s="10" t="s">
        <v>11</v>
      </c>
      <c r="B186" s="56" t="s">
        <v>430</v>
      </c>
      <c r="C186" s="56">
        <v>282.5</v>
      </c>
      <c r="D186" s="56">
        <f ca="1">ROUND(C186*Key!$A$1, 2)</f>
        <v>622.80999999999995</v>
      </c>
      <c r="E186" s="111">
        <v>43666</v>
      </c>
      <c r="F186" s="56" t="s">
        <v>430</v>
      </c>
      <c r="G186" s="56">
        <v>155</v>
      </c>
      <c r="H186" s="56">
        <f ca="1">ROUND(G186*Key!$A$1, 2)</f>
        <v>341.72</v>
      </c>
      <c r="I186" s="111">
        <v>43596</v>
      </c>
      <c r="J186" s="56" t="s">
        <v>430</v>
      </c>
      <c r="K186" s="56">
        <v>282.5</v>
      </c>
      <c r="L186" s="56">
        <f ca="1">ROUND(K186*Key!$A$1, 2)</f>
        <v>622.80999999999995</v>
      </c>
      <c r="M186" s="111">
        <v>43596</v>
      </c>
      <c r="N186" s="56" t="s">
        <v>430</v>
      </c>
      <c r="O186" s="56">
        <v>712.5</v>
      </c>
      <c r="P186" s="109">
        <f ca="1">ROUND(O186*Key!$A$1, 2)</f>
        <v>1570.79</v>
      </c>
      <c r="Q186" s="137">
        <v>43596</v>
      </c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ht="12.75">
      <c r="A187" s="19" t="s">
        <v>12</v>
      </c>
      <c r="B187" s="56" t="s">
        <v>230</v>
      </c>
      <c r="C187" s="56">
        <v>245</v>
      </c>
      <c r="D187" s="56">
        <f ca="1">ROUND(C187*Key!$A$1, 2)</f>
        <v>540.13</v>
      </c>
      <c r="E187" s="111">
        <v>41000</v>
      </c>
      <c r="F187" s="56" t="s">
        <v>231</v>
      </c>
      <c r="G187" s="56">
        <v>170</v>
      </c>
      <c r="H187" s="56">
        <f ca="1">ROUND(G187*Key!$A$1, 2)</f>
        <v>374.79</v>
      </c>
      <c r="I187" s="111">
        <v>39908</v>
      </c>
      <c r="J187" s="56" t="s">
        <v>230</v>
      </c>
      <c r="K187" s="143">
        <v>272.5</v>
      </c>
      <c r="L187" s="56">
        <f ca="1">ROUND(K187*Key!$A$1, 2)</f>
        <v>600.76</v>
      </c>
      <c r="M187" s="111">
        <v>41000</v>
      </c>
      <c r="N187" s="56" t="s">
        <v>231</v>
      </c>
      <c r="O187" s="56">
        <v>637.5</v>
      </c>
      <c r="P187" s="109">
        <f ca="1">ROUND(O187*Key!$A$1, 2)</f>
        <v>1405.45</v>
      </c>
      <c r="Q187" s="137">
        <v>39908</v>
      </c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ht="12.75">
      <c r="A188" s="19" t="s">
        <v>13</v>
      </c>
      <c r="B188" s="11" t="s">
        <v>492</v>
      </c>
      <c r="C188" s="56">
        <v>255</v>
      </c>
      <c r="D188" s="11">
        <f ca="1">ROUND(C188*Key!$A$1, 2)</f>
        <v>562.17999999999995</v>
      </c>
      <c r="E188" s="93">
        <v>45605</v>
      </c>
      <c r="F188" s="11" t="s">
        <v>492</v>
      </c>
      <c r="G188" s="56">
        <v>137.5</v>
      </c>
      <c r="H188" s="56">
        <f ca="1">ROUND(G188*Key!$A$1, 2)</f>
        <v>303.14</v>
      </c>
      <c r="I188" s="111">
        <v>45605</v>
      </c>
      <c r="J188" s="56" t="s">
        <v>492</v>
      </c>
      <c r="K188" s="56">
        <v>272.5</v>
      </c>
      <c r="L188" s="11">
        <f ca="1">ROUND(K188*Key!$A$1, 2)</f>
        <v>600.76</v>
      </c>
      <c r="M188" s="93">
        <v>45605</v>
      </c>
      <c r="N188" s="11" t="s">
        <v>492</v>
      </c>
      <c r="O188" s="56">
        <f>K188+G188+C188</f>
        <v>665</v>
      </c>
      <c r="P188" s="80">
        <f ca="1">ROUND(O188*Key!$A$1, 2)</f>
        <v>1466.07</v>
      </c>
      <c r="Q188" s="94">
        <v>45605</v>
      </c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ht="12.75">
      <c r="A189" s="19" t="s">
        <v>32</v>
      </c>
      <c r="B189" s="56" t="s">
        <v>495</v>
      </c>
      <c r="C189" s="56">
        <v>202.5</v>
      </c>
      <c r="D189" s="56">
        <f ca="1">ROUND(C189*Key!$A$1, 2)</f>
        <v>446.44</v>
      </c>
      <c r="E189" s="111">
        <v>45605</v>
      </c>
      <c r="F189" s="56" t="s">
        <v>495</v>
      </c>
      <c r="G189" s="56">
        <v>130</v>
      </c>
      <c r="H189" s="56">
        <f ca="1">ROUND(G189*Key!$A$1, 2)</f>
        <v>286.60000000000002</v>
      </c>
      <c r="I189" s="111">
        <v>45605</v>
      </c>
      <c r="J189" s="56" t="s">
        <v>495</v>
      </c>
      <c r="K189" s="56">
        <v>220</v>
      </c>
      <c r="L189" s="56">
        <f ca="1">ROUND(K189*Key!$A$1, 2)</f>
        <v>485.02</v>
      </c>
      <c r="M189" s="111">
        <v>45605</v>
      </c>
      <c r="N189" s="56" t="s">
        <v>495</v>
      </c>
      <c r="O189" s="56">
        <f>K189+G189+C189</f>
        <v>552.5</v>
      </c>
      <c r="P189" s="109">
        <f ca="1">ROUND(O189*Key!$A$1, 2)</f>
        <v>1218.05</v>
      </c>
      <c r="Q189" s="165">
        <v>45605</v>
      </c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ht="12.75">
      <c r="A190" s="19" t="s">
        <v>15</v>
      </c>
      <c r="B190" s="56" t="s">
        <v>275</v>
      </c>
      <c r="C190" s="56">
        <v>295</v>
      </c>
      <c r="D190" s="56">
        <f ca="1">ROUND(C190*Key!$A$1, 2)</f>
        <v>650.36</v>
      </c>
      <c r="E190" s="111">
        <v>40349</v>
      </c>
      <c r="F190" s="56" t="s">
        <v>275</v>
      </c>
      <c r="G190" s="56">
        <v>210</v>
      </c>
      <c r="H190" s="56">
        <f ca="1">ROUND(G190*Key!$A$1, 2)</f>
        <v>462.97</v>
      </c>
      <c r="I190" s="111">
        <v>40349</v>
      </c>
      <c r="J190" s="56" t="s">
        <v>275</v>
      </c>
      <c r="K190" s="56">
        <v>307.5</v>
      </c>
      <c r="L190" s="56">
        <f ca="1">ROUND(K190*Key!$A$1, 2)</f>
        <v>677.92</v>
      </c>
      <c r="M190" s="111">
        <v>40349</v>
      </c>
      <c r="N190" s="56" t="s">
        <v>275</v>
      </c>
      <c r="O190" s="56">
        <v>812.5</v>
      </c>
      <c r="P190" s="109">
        <f ca="1">ROUND(O190*Key!$A$1, 2)</f>
        <v>1791.25</v>
      </c>
      <c r="Q190" s="137">
        <v>40349</v>
      </c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ht="12.75">
      <c r="A191" s="10" t="s">
        <v>16</v>
      </c>
      <c r="B191" s="11" t="s">
        <v>430</v>
      </c>
      <c r="C191" s="11">
        <v>295</v>
      </c>
      <c r="D191" s="11">
        <f ca="1">ROUND(C191*Key!$A$1, 2)</f>
        <v>650.36</v>
      </c>
      <c r="E191" s="93">
        <v>45605</v>
      </c>
      <c r="F191" s="11" t="s">
        <v>430</v>
      </c>
      <c r="G191" s="11">
        <v>180</v>
      </c>
      <c r="H191" s="11">
        <f ca="1">ROUND(G191*Key!$A$1, 2)</f>
        <v>396.83</v>
      </c>
      <c r="I191" s="93">
        <v>45605</v>
      </c>
      <c r="J191" s="11" t="s">
        <v>430</v>
      </c>
      <c r="K191" s="11">
        <v>285</v>
      </c>
      <c r="L191" s="11">
        <f ca="1">ROUND(K191*Key!$A$1, 2)</f>
        <v>628.32000000000005</v>
      </c>
      <c r="M191" s="93">
        <v>45605</v>
      </c>
      <c r="N191" s="11" t="s">
        <v>430</v>
      </c>
      <c r="O191" s="11">
        <f>K191+G191+C191</f>
        <v>760</v>
      </c>
      <c r="P191" s="80">
        <f ca="1">ROUND(O191*Key!$A$1, 2)</f>
        <v>1675.51</v>
      </c>
      <c r="Q191" s="94">
        <v>45605</v>
      </c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2.75">
      <c r="A192" s="10" t="s">
        <v>17</v>
      </c>
      <c r="B192" s="11"/>
      <c r="C192" s="11"/>
      <c r="D192" s="11">
        <f ca="1">ROUND(C192*Key!$A$1, 2)</f>
        <v>0</v>
      </c>
      <c r="E192" s="11"/>
      <c r="F192" s="11"/>
      <c r="G192" s="11"/>
      <c r="H192" s="11">
        <f ca="1">ROUND(G192*Key!$A$1, 2)</f>
        <v>0</v>
      </c>
      <c r="I192" s="11"/>
      <c r="J192" s="11"/>
      <c r="K192" s="11"/>
      <c r="L192" s="11">
        <f ca="1">ROUND(K192*Key!$A$1, 2)</f>
        <v>0</v>
      </c>
      <c r="M192" s="11"/>
      <c r="N192" s="11"/>
      <c r="O192" s="11"/>
      <c r="P192" s="80">
        <f ca="1">ROUND(O192*Key!$A$1, 2)</f>
        <v>0</v>
      </c>
      <c r="Q192" s="82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ht="12.75">
      <c r="A193" s="10" t="s">
        <v>18</v>
      </c>
      <c r="B193" s="11" t="s">
        <v>430</v>
      </c>
      <c r="C193" s="11">
        <v>295</v>
      </c>
      <c r="D193" s="11">
        <f ca="1">ROUND(C193*Key!$A$1, 2)</f>
        <v>650.36</v>
      </c>
      <c r="E193" s="93">
        <v>45605</v>
      </c>
      <c r="F193" s="11" t="s">
        <v>430</v>
      </c>
      <c r="G193" s="11">
        <v>180</v>
      </c>
      <c r="H193" s="11">
        <f ca="1">ROUND(G193*Key!$A$1, 2)</f>
        <v>396.83</v>
      </c>
      <c r="I193" s="93">
        <v>45605</v>
      </c>
      <c r="J193" s="11" t="s">
        <v>430</v>
      </c>
      <c r="K193" s="11">
        <v>285</v>
      </c>
      <c r="L193" s="11">
        <f ca="1">ROUND(K193*Key!$A$1, 2)</f>
        <v>628.32000000000005</v>
      </c>
      <c r="M193" s="93">
        <v>45605</v>
      </c>
      <c r="N193" s="11" t="s">
        <v>430</v>
      </c>
      <c r="O193" s="11">
        <f>K193+G193+C193</f>
        <v>760</v>
      </c>
      <c r="P193" s="80">
        <f ca="1">ROUND(O193*Key!$A$1, 2)</f>
        <v>1675.51</v>
      </c>
      <c r="Q193" s="94">
        <v>45605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ht="12.75">
      <c r="A194" s="10" t="s">
        <v>19</v>
      </c>
      <c r="B194" s="11"/>
      <c r="C194" s="11"/>
      <c r="D194" s="11">
        <f ca="1">ROUND(C194*Key!$A$1, 2)</f>
        <v>0</v>
      </c>
      <c r="E194" s="11"/>
      <c r="F194" s="11"/>
      <c r="G194" s="11"/>
      <c r="H194" s="11">
        <f ca="1">ROUND(G194*Key!$A$1, 2)</f>
        <v>0</v>
      </c>
      <c r="I194" s="11"/>
      <c r="J194" s="11"/>
      <c r="K194" s="11"/>
      <c r="L194" s="11">
        <f ca="1">ROUND(K194*Key!$A$1, 2)</f>
        <v>0</v>
      </c>
      <c r="M194" s="11"/>
      <c r="N194" s="11"/>
      <c r="O194" s="11"/>
      <c r="P194" s="80">
        <f ca="1">ROUND(O194*Key!$A$1, 2)</f>
        <v>0</v>
      </c>
      <c r="Q194" s="82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ht="12.75">
      <c r="A195" s="10" t="s">
        <v>20</v>
      </c>
      <c r="B195" s="11"/>
      <c r="C195" s="11"/>
      <c r="D195" s="11">
        <f ca="1">ROUND(C195*Key!$A$1, 2)</f>
        <v>0</v>
      </c>
      <c r="E195" s="11"/>
      <c r="F195" s="11"/>
      <c r="G195" s="11"/>
      <c r="H195" s="11">
        <f ca="1">ROUND(G195*Key!$A$1, 2)</f>
        <v>0</v>
      </c>
      <c r="I195" s="11"/>
      <c r="J195" s="11" t="s">
        <v>420</v>
      </c>
      <c r="K195" s="11">
        <v>227.5</v>
      </c>
      <c r="L195" s="11">
        <f ca="1">ROUND(K195*Key!$A$1, 2)</f>
        <v>501.55</v>
      </c>
      <c r="M195" s="93">
        <v>43884</v>
      </c>
      <c r="N195" s="11" t="s">
        <v>420</v>
      </c>
      <c r="O195" s="11">
        <v>227.5</v>
      </c>
      <c r="P195" s="80">
        <f ca="1">ROUND(O195*Key!$A$1, 2)</f>
        <v>501.55</v>
      </c>
      <c r="Q195" s="94">
        <v>43884</v>
      </c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ht="12.75">
      <c r="A196" s="10" t="s">
        <v>22</v>
      </c>
      <c r="B196" s="11"/>
      <c r="C196" s="11"/>
      <c r="D196" s="11">
        <f ca="1">ROUND(C196*Key!$A$1, 2)</f>
        <v>0</v>
      </c>
      <c r="E196" s="11"/>
      <c r="F196" s="11"/>
      <c r="G196" s="11"/>
      <c r="H196" s="11">
        <f ca="1">ROUND(G196*Key!$A$1, 2)</f>
        <v>0</v>
      </c>
      <c r="I196" s="11"/>
      <c r="J196" s="11"/>
      <c r="K196" s="11"/>
      <c r="L196" s="11">
        <f ca="1">ROUND(K196*Key!$A$1, 2)</f>
        <v>0</v>
      </c>
      <c r="M196" s="11"/>
      <c r="N196" s="11"/>
      <c r="O196" s="11"/>
      <c r="P196" s="80">
        <f ca="1">ROUND(O196*Key!$A$1, 2)</f>
        <v>0</v>
      </c>
      <c r="Q196" s="82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ht="12.75">
      <c r="A197" s="10" t="s">
        <v>23</v>
      </c>
      <c r="B197" s="11"/>
      <c r="C197" s="11"/>
      <c r="D197" s="11">
        <f ca="1">ROUND(C197*Key!$A$1, 2)</f>
        <v>0</v>
      </c>
      <c r="E197" s="11"/>
      <c r="F197" s="11"/>
      <c r="G197" s="11"/>
      <c r="H197" s="11">
        <f ca="1">ROUND(G197*Key!$A$1, 2)</f>
        <v>0</v>
      </c>
      <c r="I197" s="11"/>
      <c r="J197" s="11"/>
      <c r="K197" s="11"/>
      <c r="L197" s="11">
        <f ca="1">ROUND(K197*Key!$A$1, 2)</f>
        <v>0</v>
      </c>
      <c r="M197" s="11"/>
      <c r="N197" s="11"/>
      <c r="O197" s="11"/>
      <c r="P197" s="80">
        <f ca="1">ROUND(O197*Key!$A$1, 2)</f>
        <v>0</v>
      </c>
      <c r="Q197" s="82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ht="12.75">
      <c r="A198" s="10" t="s">
        <v>24</v>
      </c>
      <c r="B198" s="11"/>
      <c r="C198" s="11"/>
      <c r="D198" s="11">
        <f ca="1">ROUND(C198*Key!$A$1, 2)</f>
        <v>0</v>
      </c>
      <c r="E198" s="11"/>
      <c r="F198" s="11"/>
      <c r="G198" s="11"/>
      <c r="H198" s="11">
        <f ca="1">ROUND(G198*Key!$A$1, 2)</f>
        <v>0</v>
      </c>
      <c r="I198" s="11"/>
      <c r="J198" s="11"/>
      <c r="K198" s="11"/>
      <c r="L198" s="11">
        <f ca="1">ROUND(K198*Key!$A$1, 2)</f>
        <v>0</v>
      </c>
      <c r="M198" s="11"/>
      <c r="N198" s="11"/>
      <c r="O198" s="11"/>
      <c r="P198" s="80">
        <f ca="1">ROUND(O198*Key!$A$1, 2)</f>
        <v>0</v>
      </c>
      <c r="Q198" s="82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ht="12.75">
      <c r="A199" s="10" t="s">
        <v>25</v>
      </c>
      <c r="B199" s="11"/>
      <c r="C199" s="11"/>
      <c r="D199" s="11">
        <f ca="1">ROUND(C199*Key!$A$1, 2)</f>
        <v>0</v>
      </c>
      <c r="E199" s="11"/>
      <c r="F199" s="11"/>
      <c r="G199" s="11"/>
      <c r="H199" s="11">
        <f ca="1">ROUND(G199*Key!$A$1, 2)</f>
        <v>0</v>
      </c>
      <c r="I199" s="11"/>
      <c r="J199" s="11"/>
      <c r="K199" s="11"/>
      <c r="L199" s="11">
        <f ca="1">ROUND(K199*Key!$A$1, 2)</f>
        <v>0</v>
      </c>
      <c r="M199" s="11"/>
      <c r="N199" s="11"/>
      <c r="O199" s="11"/>
      <c r="P199" s="80">
        <f ca="1">ROUND(O199*Key!$A$1, 2)</f>
        <v>0</v>
      </c>
      <c r="Q199" s="82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ht="12.75">
      <c r="A200" s="12" t="s">
        <v>26</v>
      </c>
      <c r="B200" s="13"/>
      <c r="C200" s="13"/>
      <c r="D200" s="13">
        <f ca="1">ROUND(C200*Key!$A$1, 2)</f>
        <v>0</v>
      </c>
      <c r="E200" s="13"/>
      <c r="F200" s="13"/>
      <c r="G200" s="13"/>
      <c r="H200" s="13">
        <f ca="1">ROUND(G200*Key!$A$1, 2)</f>
        <v>0</v>
      </c>
      <c r="I200" s="13"/>
      <c r="J200" s="13"/>
      <c r="K200" s="13"/>
      <c r="L200" s="13">
        <f ca="1">ROUND(K200*Key!$A$1, 2)</f>
        <v>0</v>
      </c>
      <c r="M200" s="13"/>
      <c r="N200" s="13"/>
      <c r="O200" s="13"/>
      <c r="P200" s="13">
        <f ca="1">ROUND(O200*Key!$A$1, 2)</f>
        <v>0</v>
      </c>
      <c r="Q200" s="83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ht="12.75">
      <c r="A201" s="14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80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ht="18.75">
      <c r="A202" s="20">
        <v>308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7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ht="12.75">
      <c r="A203" s="8" t="s">
        <v>2</v>
      </c>
      <c r="B203" s="9" t="s">
        <v>3</v>
      </c>
      <c r="C203" s="9" t="s">
        <v>4</v>
      </c>
      <c r="D203" s="9" t="s">
        <v>5</v>
      </c>
      <c r="E203" s="9" t="s">
        <v>40</v>
      </c>
      <c r="F203" s="9" t="s">
        <v>6</v>
      </c>
      <c r="G203" s="9" t="s">
        <v>4</v>
      </c>
      <c r="H203" s="9" t="s">
        <v>5</v>
      </c>
      <c r="I203" s="9" t="str">
        <f>$E$3</f>
        <v>Date</v>
      </c>
      <c r="J203" s="9" t="s">
        <v>7</v>
      </c>
      <c r="K203" s="9" t="s">
        <v>4</v>
      </c>
      <c r="L203" s="9" t="s">
        <v>5</v>
      </c>
      <c r="M203" s="9" t="str">
        <f>$E$3</f>
        <v>Date</v>
      </c>
      <c r="N203" s="9" t="s">
        <v>8</v>
      </c>
      <c r="O203" s="9" t="s">
        <v>4</v>
      </c>
      <c r="P203" s="79" t="s">
        <v>5</v>
      </c>
      <c r="Q203" s="81" t="str">
        <f>$E$3</f>
        <v>Date</v>
      </c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pans="1:30" ht="12.75">
      <c r="A204" s="108" t="s">
        <v>10</v>
      </c>
      <c r="B204" s="127" t="s">
        <v>491</v>
      </c>
      <c r="C204" s="127">
        <v>262.5</v>
      </c>
      <c r="D204" s="127">
        <f ca="1">ROUND(C204*Key!$A$1, 2)</f>
        <v>578.71</v>
      </c>
      <c r="E204" s="128">
        <v>45605</v>
      </c>
      <c r="F204" s="127" t="s">
        <v>491</v>
      </c>
      <c r="G204" s="127">
        <v>172.5</v>
      </c>
      <c r="H204" s="127">
        <f ca="1">ROUND(G204*Key!$A$1, 2)</f>
        <v>380.3</v>
      </c>
      <c r="I204" s="128">
        <v>45605</v>
      </c>
      <c r="J204" s="127" t="s">
        <v>491</v>
      </c>
      <c r="K204" s="127">
        <v>272.5</v>
      </c>
      <c r="L204" s="127">
        <f ca="1">ROUND(K204*Key!$A$1, 2)</f>
        <v>600.76</v>
      </c>
      <c r="M204" s="128">
        <v>45605</v>
      </c>
      <c r="N204" s="127" t="s">
        <v>491</v>
      </c>
      <c r="O204" s="127">
        <f>K204+G204+C204</f>
        <v>707.5</v>
      </c>
      <c r="P204" s="127">
        <f ca="1">ROUND(O204*Key!$A$1, 2)</f>
        <v>1559.77</v>
      </c>
      <c r="Q204" s="169">
        <v>45605</v>
      </c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ht="12.75">
      <c r="A205" s="19" t="s">
        <v>9</v>
      </c>
      <c r="B205" s="56" t="s">
        <v>275</v>
      </c>
      <c r="C205" s="56">
        <v>317.5</v>
      </c>
      <c r="D205" s="56">
        <f ca="1">ROUND(C205*Key!$A$1, 2)</f>
        <v>699.97</v>
      </c>
      <c r="E205" s="111">
        <v>41776</v>
      </c>
      <c r="F205" s="56" t="s">
        <v>275</v>
      </c>
      <c r="G205" s="56">
        <v>195</v>
      </c>
      <c r="H205" s="56">
        <f ca="1">ROUND(G205*Key!$A$1, 2)</f>
        <v>429.9</v>
      </c>
      <c r="I205" s="111">
        <v>41776</v>
      </c>
      <c r="J205" s="56" t="s">
        <v>275</v>
      </c>
      <c r="K205" s="56">
        <v>330</v>
      </c>
      <c r="L205" s="56">
        <f ca="1">ROUND(K205*Key!$A$1, 2)</f>
        <v>727.52</v>
      </c>
      <c r="M205" s="111">
        <v>41776</v>
      </c>
      <c r="N205" s="56" t="s">
        <v>275</v>
      </c>
      <c r="O205" s="56">
        <v>842.5</v>
      </c>
      <c r="P205" s="109">
        <f ca="1">ROUND(O205*Key!$A$1, 2)</f>
        <v>1857.39</v>
      </c>
      <c r="Q205" s="170">
        <v>41776</v>
      </c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ht="12.75">
      <c r="A206" s="10" t="s">
        <v>11</v>
      </c>
      <c r="B206" s="127" t="s">
        <v>491</v>
      </c>
      <c r="C206" s="127">
        <v>262.5</v>
      </c>
      <c r="D206" s="127">
        <f ca="1">ROUND(C206*Key!$A$1, 2)</f>
        <v>578.71</v>
      </c>
      <c r="E206" s="128">
        <v>45605</v>
      </c>
      <c r="F206" s="127" t="s">
        <v>491</v>
      </c>
      <c r="G206" s="127">
        <v>172.5</v>
      </c>
      <c r="H206" s="127">
        <f ca="1">ROUND(G206*Key!$A$1, 2)</f>
        <v>380.3</v>
      </c>
      <c r="I206" s="128">
        <v>45605</v>
      </c>
      <c r="J206" s="127" t="s">
        <v>491</v>
      </c>
      <c r="K206" s="127">
        <v>272.5</v>
      </c>
      <c r="L206" s="127">
        <f ca="1">ROUND(K206*Key!$A$1, 2)</f>
        <v>600.76</v>
      </c>
      <c r="M206" s="128">
        <v>45605</v>
      </c>
      <c r="N206" s="127" t="s">
        <v>491</v>
      </c>
      <c r="O206" s="127">
        <f>K206+G206+C206</f>
        <v>707.5</v>
      </c>
      <c r="P206" s="127">
        <f ca="1">ROUND(O206*Key!$A$1, 2)</f>
        <v>1559.77</v>
      </c>
      <c r="Q206" s="169">
        <v>45605</v>
      </c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ht="12.75">
      <c r="A207" s="19" t="s">
        <v>12</v>
      </c>
      <c r="B207" s="56" t="s">
        <v>232</v>
      </c>
      <c r="C207" s="56">
        <v>212.5</v>
      </c>
      <c r="D207" s="56">
        <f ca="1">ROUND(C207*Key!$A$1, 2)</f>
        <v>468.48</v>
      </c>
      <c r="E207" s="111">
        <v>41000</v>
      </c>
      <c r="F207" s="56" t="s">
        <v>232</v>
      </c>
      <c r="G207" s="56">
        <v>147.5</v>
      </c>
      <c r="H207" s="56">
        <f ca="1">ROUND(G207*Key!$A$1, 2)</f>
        <v>325.18</v>
      </c>
      <c r="I207" s="111">
        <v>41000</v>
      </c>
      <c r="J207" s="56" t="s">
        <v>232</v>
      </c>
      <c r="K207" s="56">
        <v>262.5</v>
      </c>
      <c r="L207" s="56">
        <f ca="1">ROUND(K207*Key!$A$1, 2)</f>
        <v>578.71</v>
      </c>
      <c r="M207" s="111">
        <v>41000</v>
      </c>
      <c r="N207" s="56" t="s">
        <v>232</v>
      </c>
      <c r="O207" s="56">
        <v>622.5</v>
      </c>
      <c r="P207" s="109">
        <f ca="1">ROUND(O207*Key!$A$1, 2)</f>
        <v>1372.38</v>
      </c>
      <c r="Q207" s="170">
        <v>41000</v>
      </c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ht="12.75">
      <c r="A208" s="19" t="s">
        <v>13</v>
      </c>
      <c r="B208" s="11"/>
      <c r="C208" s="18"/>
      <c r="D208" s="11">
        <f ca="1">ROUND(C208*Key!$A$1, 2)</f>
        <v>0</v>
      </c>
      <c r="E208" s="11"/>
      <c r="F208" s="11"/>
      <c r="G208" s="18"/>
      <c r="H208" s="11">
        <f ca="1">ROUND(G208*Key!$A$1, 2)</f>
        <v>0</v>
      </c>
      <c r="I208" s="11"/>
      <c r="J208" s="11"/>
      <c r="K208" s="18"/>
      <c r="L208" s="11">
        <f ca="1">ROUND(K208*Key!$A$1, 2)</f>
        <v>0</v>
      </c>
      <c r="M208" s="11"/>
      <c r="N208" s="11"/>
      <c r="O208" s="18"/>
      <c r="P208" s="80">
        <f ca="1">ROUND(O208*Key!$A$1, 2)</f>
        <v>0</v>
      </c>
      <c r="Q208" s="171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ht="12.75">
      <c r="A209" s="19" t="s">
        <v>32</v>
      </c>
      <c r="B209" s="11" t="s">
        <v>417</v>
      </c>
      <c r="C209" s="56">
        <v>252.5</v>
      </c>
      <c r="D209" s="11">
        <f ca="1">ROUND(C209*Key!$A$1, 2)</f>
        <v>556.66999999999996</v>
      </c>
      <c r="E209" s="93">
        <v>43666</v>
      </c>
      <c r="F209" s="11" t="s">
        <v>417</v>
      </c>
      <c r="G209" s="56">
        <v>167.5</v>
      </c>
      <c r="H209" s="11">
        <f ca="1">ROUND(G209*Key!$A$1, 2)</f>
        <v>369.27</v>
      </c>
      <c r="I209" s="93">
        <v>43666</v>
      </c>
      <c r="J209" s="11" t="s">
        <v>417</v>
      </c>
      <c r="K209" s="56">
        <v>252.5</v>
      </c>
      <c r="L209" s="11">
        <f ca="1">ROUND(K209*Key!$A$1, 2)</f>
        <v>556.66999999999996</v>
      </c>
      <c r="M209" s="93">
        <v>43666</v>
      </c>
      <c r="N209" s="11" t="s">
        <v>417</v>
      </c>
      <c r="O209" s="56">
        <v>672.5</v>
      </c>
      <c r="P209" s="80">
        <f ca="1">ROUND(O209*Key!$A$1, 2)</f>
        <v>1482.61</v>
      </c>
      <c r="Q209" s="172">
        <v>43666</v>
      </c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ht="12.75">
      <c r="A210" s="19" t="s">
        <v>15</v>
      </c>
      <c r="B210" s="127" t="s">
        <v>491</v>
      </c>
      <c r="C210" s="127">
        <v>262.5</v>
      </c>
      <c r="D210" s="127">
        <f ca="1">ROUND(C210*Key!$A$1, 2)</f>
        <v>578.71</v>
      </c>
      <c r="E210" s="128">
        <v>45605</v>
      </c>
      <c r="F210" s="11" t="s">
        <v>304</v>
      </c>
      <c r="G210" s="11">
        <v>185</v>
      </c>
      <c r="H210" s="11">
        <f ca="1">ROUND(G210*Key!$A$1, 2)</f>
        <v>407.85</v>
      </c>
      <c r="I210" s="93">
        <v>40313</v>
      </c>
      <c r="J210" s="11" t="s">
        <v>350</v>
      </c>
      <c r="K210" s="11">
        <v>282.5</v>
      </c>
      <c r="L210" s="11">
        <f ca="1">ROUND(K210*Key!$A$1, 2)</f>
        <v>622.80999999999995</v>
      </c>
      <c r="M210" s="93">
        <v>40831</v>
      </c>
      <c r="N210" s="127" t="s">
        <v>491</v>
      </c>
      <c r="O210" s="127">
        <f>K210+G210+C210</f>
        <v>730</v>
      </c>
      <c r="P210" s="127">
        <f ca="1">ROUND(O210*Key!$A$1, 2)</f>
        <v>1609.37</v>
      </c>
      <c r="Q210" s="173">
        <v>45605</v>
      </c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ht="12.75">
      <c r="A211" s="10" t="s">
        <v>16</v>
      </c>
      <c r="B211" s="127" t="s">
        <v>491</v>
      </c>
      <c r="C211" s="127">
        <v>255</v>
      </c>
      <c r="D211" s="127">
        <f ca="1">ROUND(C211*Key!$A$1, 2)</f>
        <v>562.17999999999995</v>
      </c>
      <c r="E211" s="128">
        <v>45444</v>
      </c>
      <c r="F211" s="127" t="s">
        <v>491</v>
      </c>
      <c r="G211" s="127">
        <v>170</v>
      </c>
      <c r="H211" s="127">
        <f ca="1">ROUND(G211*Key!$A$1, 2)</f>
        <v>374.79</v>
      </c>
      <c r="I211" s="128">
        <v>45444</v>
      </c>
      <c r="J211" s="127" t="s">
        <v>491</v>
      </c>
      <c r="K211" s="127">
        <v>257.5</v>
      </c>
      <c r="L211" s="127">
        <f ca="1">ROUND(K211*Key!$A$1, 2)</f>
        <v>567.69000000000005</v>
      </c>
      <c r="M211" s="128">
        <v>45444</v>
      </c>
      <c r="N211" s="127" t="s">
        <v>491</v>
      </c>
      <c r="O211" s="127">
        <v>682.5</v>
      </c>
      <c r="P211" s="127">
        <f ca="1">ROUND(O211*Key!$A$1, 2)</f>
        <v>1504.65</v>
      </c>
      <c r="Q211" s="173">
        <v>45444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ht="12.75">
      <c r="A212" s="10" t="s">
        <v>17</v>
      </c>
      <c r="B212" s="11" t="s">
        <v>446</v>
      </c>
      <c r="C212" s="11">
        <v>185</v>
      </c>
      <c r="D212" s="11">
        <f ca="1">ROUND(C212*Key!$A$1, 2)</f>
        <v>407.85</v>
      </c>
      <c r="E212" s="93">
        <v>43666</v>
      </c>
      <c r="F212" s="11" t="s">
        <v>446</v>
      </c>
      <c r="G212" s="11">
        <v>142.5</v>
      </c>
      <c r="H212" s="11">
        <f ca="1">ROUND(G212*Key!$A$1, 2)</f>
        <v>314.16000000000003</v>
      </c>
      <c r="I212" s="93">
        <v>43666</v>
      </c>
      <c r="J212" s="11" t="s">
        <v>446</v>
      </c>
      <c r="K212" s="11">
        <v>212.5</v>
      </c>
      <c r="L212" s="11">
        <f ca="1">ROUND(K212*Key!$A$1, 2)</f>
        <v>468.48</v>
      </c>
      <c r="M212" s="93">
        <v>43666</v>
      </c>
      <c r="N212" s="11" t="s">
        <v>446</v>
      </c>
      <c r="O212" s="11">
        <v>540</v>
      </c>
      <c r="P212" s="80">
        <f ca="1">ROUND(O212*Key!$A$1, 2)</f>
        <v>1190.49</v>
      </c>
      <c r="Q212" s="174">
        <v>43666</v>
      </c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ht="12.75">
      <c r="A213" s="10" t="s">
        <v>18</v>
      </c>
      <c r="B213" s="11"/>
      <c r="C213" s="18"/>
      <c r="D213" s="11">
        <f ca="1">ROUND(C213*Key!$A$1, 2)</f>
        <v>0</v>
      </c>
      <c r="E213" s="11"/>
      <c r="F213" s="11"/>
      <c r="G213" s="18"/>
      <c r="H213" s="11">
        <f ca="1">ROUND(G213*Key!$A$1, 2)</f>
        <v>0</v>
      </c>
      <c r="I213" s="11"/>
      <c r="J213" s="11"/>
      <c r="K213" s="18"/>
      <c r="L213" s="11">
        <f ca="1">ROUND(K213*Key!$A$1, 2)</f>
        <v>0</v>
      </c>
      <c r="M213" s="11"/>
      <c r="N213" s="11"/>
      <c r="O213" s="18"/>
      <c r="P213" s="80">
        <f ca="1">ROUND(O213*Key!$A$1, 2)</f>
        <v>0</v>
      </c>
      <c r="Q213" s="17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ht="12.75">
      <c r="A214" s="10" t="s">
        <v>19</v>
      </c>
      <c r="B214" s="11"/>
      <c r="C214" s="11"/>
      <c r="D214" s="11">
        <f ca="1">ROUND(C214*Key!$A$1, 2)</f>
        <v>0</v>
      </c>
      <c r="E214" s="11"/>
      <c r="F214" s="11"/>
      <c r="G214" s="11"/>
      <c r="H214" s="11">
        <f ca="1">ROUND(G214*Key!$A$1, 2)</f>
        <v>0</v>
      </c>
      <c r="I214" s="11"/>
      <c r="J214" s="11"/>
      <c r="K214" s="11"/>
      <c r="L214" s="11">
        <f ca="1">ROUND(K214*Key!$A$1, 2)</f>
        <v>0</v>
      </c>
      <c r="M214" s="11"/>
      <c r="N214" s="11"/>
      <c r="O214" s="11"/>
      <c r="P214" s="80">
        <f ca="1">ROUND(O214*Key!$A$1, 2)</f>
        <v>0</v>
      </c>
      <c r="Q214" s="17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ht="12.75">
      <c r="A215" s="10" t="s">
        <v>20</v>
      </c>
      <c r="B215" s="11" t="s">
        <v>451</v>
      </c>
      <c r="C215" s="11">
        <v>237.5</v>
      </c>
      <c r="D215" s="11">
        <f ca="1">ROUND(C215*Key!$A$1, 2)</f>
        <v>523.6</v>
      </c>
      <c r="E215" s="93">
        <v>44338</v>
      </c>
      <c r="F215" s="11" t="s">
        <v>451</v>
      </c>
      <c r="G215" s="11">
        <v>177.5</v>
      </c>
      <c r="H215" s="11">
        <f ca="1">ROUND(G215*Key!$A$1, 2)</f>
        <v>391.32</v>
      </c>
      <c r="I215" s="93">
        <v>44338</v>
      </c>
      <c r="J215" s="11" t="s">
        <v>451</v>
      </c>
      <c r="K215" s="11">
        <v>227.5</v>
      </c>
      <c r="L215" s="11">
        <f ca="1">ROUND(K215*Key!$A$1, 2)</f>
        <v>501.55</v>
      </c>
      <c r="M215" s="93">
        <v>43232</v>
      </c>
      <c r="N215" s="11" t="s">
        <v>451</v>
      </c>
      <c r="O215" s="11">
        <v>642.5</v>
      </c>
      <c r="P215" s="80">
        <f ca="1">ROUND(O215*Key!$A$1, 2)</f>
        <v>1416.47</v>
      </c>
      <c r="Q215" s="174">
        <v>44338</v>
      </c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ht="12.75">
      <c r="A216" s="10" t="s">
        <v>22</v>
      </c>
      <c r="B216" s="11"/>
      <c r="C216" s="11"/>
      <c r="D216" s="11">
        <f ca="1">ROUND(C216*Key!$A$1, 2)</f>
        <v>0</v>
      </c>
      <c r="E216" s="11"/>
      <c r="F216" s="11"/>
      <c r="G216" s="11"/>
      <c r="H216" s="11">
        <f ca="1">ROUND(G216*Key!$A$1, 2)</f>
        <v>0</v>
      </c>
      <c r="I216" s="11"/>
      <c r="J216" s="11"/>
      <c r="K216" s="11"/>
      <c r="L216" s="11">
        <f ca="1">ROUND(K216*Key!$A$1, 2)</f>
        <v>0</v>
      </c>
      <c r="M216" s="11"/>
      <c r="N216" s="11"/>
      <c r="O216" s="11"/>
      <c r="P216" s="80">
        <f ca="1">ROUND(O216*Key!$A$1, 2)</f>
        <v>0</v>
      </c>
      <c r="Q216" s="82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ht="12.75">
      <c r="A217" s="10" t="s">
        <v>23</v>
      </c>
      <c r="B217" s="11"/>
      <c r="C217" s="11"/>
      <c r="D217" s="11">
        <f ca="1">ROUND(C217*Key!$A$1, 2)</f>
        <v>0</v>
      </c>
      <c r="E217" s="11"/>
      <c r="F217" s="11"/>
      <c r="G217" s="11"/>
      <c r="H217" s="11">
        <f ca="1">ROUND(G217*Key!$A$1, 2)</f>
        <v>0</v>
      </c>
      <c r="I217" s="11"/>
      <c r="J217" s="11"/>
      <c r="K217" s="11"/>
      <c r="L217" s="11">
        <f ca="1">ROUND(K217*Key!$A$1, 2)</f>
        <v>0</v>
      </c>
      <c r="M217" s="11"/>
      <c r="N217" s="11"/>
      <c r="O217" s="11"/>
      <c r="P217" s="80">
        <f ca="1">ROUND(O217*Key!$A$1, 2)</f>
        <v>0</v>
      </c>
      <c r="Q217" s="82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ht="12.75">
      <c r="A218" s="10" t="s">
        <v>24</v>
      </c>
      <c r="B218" s="11"/>
      <c r="C218" s="11"/>
      <c r="D218" s="11">
        <f ca="1">ROUND(C218*Key!$A$1, 2)</f>
        <v>0</v>
      </c>
      <c r="E218" s="11"/>
      <c r="F218" s="11"/>
      <c r="G218" s="11"/>
      <c r="H218" s="11">
        <f ca="1">ROUND(G218*Key!$A$1, 2)</f>
        <v>0</v>
      </c>
      <c r="I218" s="11"/>
      <c r="J218" s="11"/>
      <c r="K218" s="11"/>
      <c r="L218" s="11">
        <f ca="1">ROUND(K218*Key!$A$1, 2)</f>
        <v>0</v>
      </c>
      <c r="M218" s="11"/>
      <c r="N218" s="11"/>
      <c r="O218" s="11"/>
      <c r="P218" s="80">
        <f ca="1">ROUND(O218*Key!$A$1, 2)</f>
        <v>0</v>
      </c>
      <c r="Q218" s="82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ht="12.75">
      <c r="A219" s="10" t="s">
        <v>25</v>
      </c>
      <c r="B219" s="11"/>
      <c r="C219" s="11"/>
      <c r="D219" s="11">
        <f ca="1">ROUND(C219*Key!$A$1, 2)</f>
        <v>0</v>
      </c>
      <c r="E219" s="11"/>
      <c r="F219" s="11"/>
      <c r="G219" s="11"/>
      <c r="H219" s="11">
        <f ca="1">ROUND(G219*Key!$A$1, 2)</f>
        <v>0</v>
      </c>
      <c r="I219" s="11"/>
      <c r="J219" s="11"/>
      <c r="K219" s="11"/>
      <c r="L219" s="11">
        <f ca="1">ROUND(K219*Key!$A$1, 2)</f>
        <v>0</v>
      </c>
      <c r="M219" s="11"/>
      <c r="N219" s="11"/>
      <c r="O219" s="11"/>
      <c r="P219" s="80">
        <f ca="1">ROUND(O219*Key!$A$1, 2)</f>
        <v>0</v>
      </c>
      <c r="Q219" s="82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ht="12.75">
      <c r="A220" s="12" t="s">
        <v>26</v>
      </c>
      <c r="B220" s="13"/>
      <c r="C220" s="13"/>
      <c r="D220" s="13">
        <f ca="1">ROUND(C220*Key!$A$1, 2)</f>
        <v>0</v>
      </c>
      <c r="E220" s="13"/>
      <c r="F220" s="13"/>
      <c r="G220" s="13"/>
      <c r="H220" s="13">
        <f ca="1">ROUND(G220*Key!$A$1, 2)</f>
        <v>0</v>
      </c>
      <c r="I220" s="13"/>
      <c r="J220" s="13"/>
      <c r="K220" s="13"/>
      <c r="L220" s="13">
        <f ca="1">ROUND(K220*Key!$A$1, 2)</f>
        <v>0</v>
      </c>
      <c r="M220" s="13"/>
      <c r="N220" s="13"/>
      <c r="O220" s="13"/>
      <c r="P220" s="13">
        <f ca="1">ROUND(O220*Key!$A$1, 2)</f>
        <v>0</v>
      </c>
      <c r="Q220" s="83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ht="12.75">
      <c r="A221" s="14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80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ht="18.75">
      <c r="A222" s="20" t="s">
        <v>33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7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ht="12.75">
      <c r="A223" s="8" t="s">
        <v>2</v>
      </c>
      <c r="B223" s="9" t="s">
        <v>3</v>
      </c>
      <c r="C223" s="9" t="s">
        <v>4</v>
      </c>
      <c r="D223" s="9" t="s">
        <v>5</v>
      </c>
      <c r="E223" s="9" t="s">
        <v>40</v>
      </c>
      <c r="F223" s="9" t="s">
        <v>6</v>
      </c>
      <c r="G223" s="9" t="s">
        <v>4</v>
      </c>
      <c r="H223" s="9" t="s">
        <v>5</v>
      </c>
      <c r="I223" s="9" t="str">
        <f>$E$3</f>
        <v>Date</v>
      </c>
      <c r="J223" s="9" t="s">
        <v>7</v>
      </c>
      <c r="K223" s="9" t="s">
        <v>4</v>
      </c>
      <c r="L223" s="9" t="s">
        <v>5</v>
      </c>
      <c r="M223" s="9" t="str">
        <f>$E$3</f>
        <v>Date</v>
      </c>
      <c r="N223" s="9" t="s">
        <v>8</v>
      </c>
      <c r="O223" s="9" t="s">
        <v>4</v>
      </c>
      <c r="P223" s="79" t="s">
        <v>5</v>
      </c>
      <c r="Q223" s="81" t="str">
        <f>$E$3</f>
        <v>Date</v>
      </c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1:30" ht="12.75">
      <c r="A224" s="10" t="s">
        <v>10</v>
      </c>
      <c r="B224" s="11"/>
      <c r="C224" s="18"/>
      <c r="D224" s="11">
        <f ca="1">ROUND(C224*Key!$A$1, 2)</f>
        <v>0</v>
      </c>
      <c r="E224" s="11"/>
      <c r="F224" s="11"/>
      <c r="G224" s="18"/>
      <c r="H224" s="11">
        <f ca="1">ROUND(G224*Key!$A$1, 2)</f>
        <v>0</v>
      </c>
      <c r="I224" s="11"/>
      <c r="J224" s="11"/>
      <c r="K224" s="18"/>
      <c r="L224" s="11">
        <f ca="1">ROUND(K224*Key!$A$1, 2)</f>
        <v>0</v>
      </c>
      <c r="M224" s="11"/>
      <c r="N224" s="11"/>
      <c r="O224" s="18"/>
      <c r="P224" s="80">
        <f ca="1">ROUND(O224*Key!$A$1, 2)</f>
        <v>0</v>
      </c>
      <c r="Q224" s="82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ht="12.75">
      <c r="A225" s="19" t="s">
        <v>9</v>
      </c>
      <c r="B225" s="11"/>
      <c r="C225" s="18"/>
      <c r="D225" s="11">
        <f ca="1">ROUND(C225*Key!$A$1, 2)</f>
        <v>0</v>
      </c>
      <c r="E225" s="11"/>
      <c r="F225" s="11"/>
      <c r="G225" s="18"/>
      <c r="H225" s="11">
        <f ca="1">ROUND(G225*Key!$A$1, 2)</f>
        <v>0</v>
      </c>
      <c r="I225" s="11"/>
      <c r="J225" s="11"/>
      <c r="K225" s="18"/>
      <c r="L225" s="11">
        <f ca="1">ROUND(K225*Key!$A$1, 2)</f>
        <v>0</v>
      </c>
      <c r="M225" s="11"/>
      <c r="N225" s="11"/>
      <c r="O225" s="18"/>
      <c r="P225" s="80">
        <f ca="1">ROUND(O225*Key!$A$1, 2)</f>
        <v>0</v>
      </c>
      <c r="Q225" s="82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ht="12.75">
      <c r="A226" s="10" t="s">
        <v>11</v>
      </c>
      <c r="B226" s="11"/>
      <c r="C226" s="11"/>
      <c r="D226" s="11">
        <f ca="1">ROUND(C226*Key!$A$1, 2)</f>
        <v>0</v>
      </c>
      <c r="E226" s="11"/>
      <c r="F226" s="11"/>
      <c r="G226" s="11"/>
      <c r="H226" s="11">
        <f ca="1">ROUND(G226*Key!$A$1, 2)</f>
        <v>0</v>
      </c>
      <c r="I226" s="11"/>
      <c r="J226" s="11"/>
      <c r="K226" s="11"/>
      <c r="L226" s="11">
        <f ca="1">ROUND(K226*Key!$A$1, 2)</f>
        <v>0</v>
      </c>
      <c r="M226" s="11"/>
      <c r="N226" s="11"/>
      <c r="O226" s="11"/>
      <c r="P226" s="80">
        <f ca="1">ROUND(O226*Key!$A$1, 2)</f>
        <v>0</v>
      </c>
      <c r="Q226" s="82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ht="12.75">
      <c r="A227" s="19" t="s">
        <v>12</v>
      </c>
      <c r="B227" s="56" t="s">
        <v>308</v>
      </c>
      <c r="C227" s="56">
        <v>227.5</v>
      </c>
      <c r="D227" s="56">
        <f ca="1">ROUND(C227*Key!$A$1, 2)</f>
        <v>501.55</v>
      </c>
      <c r="E227" s="111">
        <v>40313</v>
      </c>
      <c r="F227" s="56" t="s">
        <v>308</v>
      </c>
      <c r="G227" s="56">
        <v>178.5</v>
      </c>
      <c r="H227" s="56">
        <f ca="1">ROUND(G227*Key!$A$1, 2)</f>
        <v>393.52</v>
      </c>
      <c r="I227" s="111">
        <v>40313</v>
      </c>
      <c r="J227" s="56" t="s">
        <v>308</v>
      </c>
      <c r="K227" s="56">
        <v>237.5</v>
      </c>
      <c r="L227" s="56">
        <f ca="1">ROUND(K227*Key!$A$1, 2)</f>
        <v>523.6</v>
      </c>
      <c r="M227" s="111">
        <v>40313</v>
      </c>
      <c r="N227" s="56" t="s">
        <v>308</v>
      </c>
      <c r="O227" s="56">
        <v>643.5</v>
      </c>
      <c r="P227" s="109">
        <f ca="1">ROUND(O227*Key!$A$1, 2)</f>
        <v>1418.67</v>
      </c>
      <c r="Q227" s="137">
        <v>40313</v>
      </c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ht="12.75">
      <c r="A228" s="19" t="s">
        <v>13</v>
      </c>
      <c r="B228" s="56" t="s">
        <v>308</v>
      </c>
      <c r="C228" s="56">
        <v>227.5</v>
      </c>
      <c r="D228" s="56">
        <f ca="1">ROUND(C228*Key!$A$1, 2)</f>
        <v>501.55</v>
      </c>
      <c r="E228" s="111">
        <v>40313</v>
      </c>
      <c r="F228" s="56" t="s">
        <v>308</v>
      </c>
      <c r="G228" s="56">
        <v>178.5</v>
      </c>
      <c r="H228" s="56">
        <f ca="1">ROUND(G228*Key!$A$1, 2)</f>
        <v>393.52</v>
      </c>
      <c r="I228" s="111">
        <v>40313</v>
      </c>
      <c r="J228" s="56" t="s">
        <v>308</v>
      </c>
      <c r="K228" s="56">
        <v>237.5</v>
      </c>
      <c r="L228" s="56">
        <f ca="1">ROUND(K228*Key!$A$1, 2)</f>
        <v>523.6</v>
      </c>
      <c r="M228" s="111">
        <v>40313</v>
      </c>
      <c r="N228" s="56" t="s">
        <v>308</v>
      </c>
      <c r="O228" s="56">
        <v>643.5</v>
      </c>
      <c r="P228" s="109">
        <f ca="1">ROUND(O228*Key!$A$1, 2)</f>
        <v>1418.67</v>
      </c>
      <c r="Q228" s="137">
        <v>40313</v>
      </c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ht="12.75">
      <c r="A229" s="19" t="s">
        <v>32</v>
      </c>
      <c r="B229" s="11" t="s">
        <v>417</v>
      </c>
      <c r="C229" s="11">
        <v>250</v>
      </c>
      <c r="D229" s="11">
        <f ca="1">ROUND(C229*Key!$A$1, 2)</f>
        <v>551.16</v>
      </c>
      <c r="E229" s="93">
        <v>43596</v>
      </c>
      <c r="F229" s="11" t="s">
        <v>417</v>
      </c>
      <c r="G229" s="11">
        <v>161</v>
      </c>
      <c r="H229" s="11">
        <f ca="1">ROUND(G229*Key!$A$1, 2)</f>
        <v>354.94</v>
      </c>
      <c r="I229" s="93">
        <v>43596</v>
      </c>
      <c r="J229" s="11" t="s">
        <v>417</v>
      </c>
      <c r="K229" s="11">
        <v>255</v>
      </c>
      <c r="L229" s="11">
        <f ca="1">ROUND(K229*Key!$A$1, 2)</f>
        <v>562.17999999999995</v>
      </c>
      <c r="M229" s="93">
        <v>43596</v>
      </c>
      <c r="N229" s="11" t="s">
        <v>417</v>
      </c>
      <c r="O229" s="11">
        <v>666</v>
      </c>
      <c r="P229" s="80">
        <f ca="1">ROUND(O229*Key!$A$1, 2)</f>
        <v>1468.28</v>
      </c>
      <c r="Q229" s="153">
        <v>43596</v>
      </c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ht="12.75">
      <c r="A230" s="19" t="s">
        <v>15</v>
      </c>
      <c r="B230" s="11" t="s">
        <v>417</v>
      </c>
      <c r="C230" s="11">
        <v>272.5</v>
      </c>
      <c r="D230" s="11">
        <f ca="1">ROUND(C230*Key!$A$1, 2)</f>
        <v>600.76</v>
      </c>
      <c r="E230" s="93">
        <v>44037</v>
      </c>
      <c r="F230" s="11" t="s">
        <v>417</v>
      </c>
      <c r="G230" s="11">
        <v>180</v>
      </c>
      <c r="H230" s="11">
        <f ca="1">ROUND(G230*Key!$A$1, 2)</f>
        <v>396.83</v>
      </c>
      <c r="I230" s="93">
        <v>44037</v>
      </c>
      <c r="J230" s="11" t="s">
        <v>417</v>
      </c>
      <c r="K230" s="11">
        <v>277.5</v>
      </c>
      <c r="L230" s="11">
        <f ca="1">ROUND(K230*Key!$A$1, 2)</f>
        <v>611.78</v>
      </c>
      <c r="M230" s="93">
        <v>44037</v>
      </c>
      <c r="N230" s="11" t="s">
        <v>417</v>
      </c>
      <c r="O230" s="11">
        <v>730</v>
      </c>
      <c r="P230" s="80">
        <f ca="1">ROUND(O230*Key!$A$1, 2)</f>
        <v>1609.37</v>
      </c>
      <c r="Q230" s="94">
        <v>44037</v>
      </c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ht="12.75">
      <c r="A231" s="10" t="s">
        <v>16</v>
      </c>
      <c r="B231" s="56" t="s">
        <v>282</v>
      </c>
      <c r="C231" s="56">
        <v>255</v>
      </c>
      <c r="D231" s="56">
        <f ca="1">ROUND(C231*Key!$A$1, 2)</f>
        <v>562.17999999999995</v>
      </c>
      <c r="E231" s="111">
        <v>39592</v>
      </c>
      <c r="F231" s="56" t="s">
        <v>282</v>
      </c>
      <c r="G231" s="56">
        <v>150</v>
      </c>
      <c r="H231" s="56">
        <f ca="1">ROUND(G231*Key!$A$1, 2)</f>
        <v>330.69</v>
      </c>
      <c r="I231" s="111">
        <v>39592</v>
      </c>
      <c r="J231" s="56" t="s">
        <v>282</v>
      </c>
      <c r="K231" s="56">
        <v>227.5</v>
      </c>
      <c r="L231" s="56">
        <f ca="1">ROUND(K231*Key!$A$1, 2)</f>
        <v>501.55</v>
      </c>
      <c r="M231" s="111">
        <v>39592</v>
      </c>
      <c r="N231" s="56" t="s">
        <v>282</v>
      </c>
      <c r="O231" s="56">
        <v>632.5</v>
      </c>
      <c r="P231" s="109">
        <f ca="1">ROUND(O231*Key!$A$1, 2)</f>
        <v>1394.42</v>
      </c>
      <c r="Q231" s="137">
        <v>39592</v>
      </c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ht="12.75">
      <c r="A232" s="10" t="s">
        <v>17</v>
      </c>
      <c r="B232" s="11"/>
      <c r="C232" s="11"/>
      <c r="D232" s="11">
        <f ca="1">ROUND(C232*Key!$A$1, 2)</f>
        <v>0</v>
      </c>
      <c r="E232" s="11"/>
      <c r="F232" s="11"/>
      <c r="G232" s="11"/>
      <c r="H232" s="11">
        <f ca="1">ROUND(G232*Key!$A$1, 2)</f>
        <v>0</v>
      </c>
      <c r="I232" s="11"/>
      <c r="J232" s="11"/>
      <c r="K232" s="11"/>
      <c r="L232" s="11">
        <f ca="1">ROUND(K232*Key!$A$1, 2)</f>
        <v>0</v>
      </c>
      <c r="M232" s="11"/>
      <c r="N232" s="11"/>
      <c r="O232" s="11"/>
      <c r="P232" s="80">
        <f ca="1">ROUND(O232*Key!$A$1, 2)</f>
        <v>0</v>
      </c>
      <c r="Q232" s="82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ht="12.75">
      <c r="A233" s="10" t="s">
        <v>18</v>
      </c>
      <c r="B233" s="11"/>
      <c r="C233" s="18"/>
      <c r="D233" s="11">
        <f ca="1">ROUND(C233*Key!$A$1, 2)</f>
        <v>0</v>
      </c>
      <c r="E233" s="11"/>
      <c r="F233" s="11"/>
      <c r="G233" s="18"/>
      <c r="H233" s="11">
        <f ca="1">ROUND(G233*Key!$A$1, 2)</f>
        <v>0</v>
      </c>
      <c r="I233" s="11"/>
      <c r="J233" s="11"/>
      <c r="K233" s="18"/>
      <c r="L233" s="11">
        <f ca="1">ROUND(K233*Key!$A$1, 2)</f>
        <v>0</v>
      </c>
      <c r="M233" s="11"/>
      <c r="N233" s="11"/>
      <c r="O233" s="18"/>
      <c r="P233" s="80">
        <f ca="1">ROUND(O233*Key!$A$1, 2)</f>
        <v>0</v>
      </c>
      <c r="Q233" s="82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ht="12.75">
      <c r="A234" s="10" t="s">
        <v>19</v>
      </c>
      <c r="B234" s="11"/>
      <c r="C234" s="11"/>
      <c r="D234" s="11">
        <f ca="1">ROUND(C234*Key!$A$1, 2)</f>
        <v>0</v>
      </c>
      <c r="E234" s="11"/>
      <c r="F234" s="11"/>
      <c r="G234" s="11"/>
      <c r="H234" s="11">
        <f ca="1">ROUND(G234*Key!$A$1, 2)</f>
        <v>0</v>
      </c>
      <c r="I234" s="11"/>
      <c r="J234" s="11"/>
      <c r="K234" s="11"/>
      <c r="L234" s="11">
        <f ca="1">ROUND(K234*Key!$A$1, 2)</f>
        <v>0</v>
      </c>
      <c r="M234" s="11"/>
      <c r="N234" s="11"/>
      <c r="O234" s="11"/>
      <c r="P234" s="80">
        <f ca="1">ROUND(O234*Key!$A$1, 2)</f>
        <v>0</v>
      </c>
      <c r="Q234" s="82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ht="12.75">
      <c r="A235" s="10" t="s">
        <v>20</v>
      </c>
      <c r="B235" s="11"/>
      <c r="C235" s="11"/>
      <c r="D235" s="11">
        <f ca="1">ROUND(C235*Key!$A$1, 2)</f>
        <v>0</v>
      </c>
      <c r="E235" s="11"/>
      <c r="F235" s="11"/>
      <c r="G235" s="11"/>
      <c r="H235" s="11">
        <f ca="1">ROUND(G235*Key!$A$1, 2)</f>
        <v>0</v>
      </c>
      <c r="I235" s="11"/>
      <c r="J235" s="11"/>
      <c r="K235" s="11"/>
      <c r="L235" s="11">
        <f ca="1">ROUND(K235*Key!$A$1, 2)</f>
        <v>0</v>
      </c>
      <c r="M235" s="11"/>
      <c r="N235" s="11"/>
      <c r="O235" s="11"/>
      <c r="P235" s="80">
        <f ca="1">ROUND(O235*Key!$A$1, 2)</f>
        <v>0</v>
      </c>
      <c r="Q235" s="82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ht="12.75">
      <c r="A236" s="10" t="s">
        <v>22</v>
      </c>
      <c r="B236" s="11"/>
      <c r="C236" s="11"/>
      <c r="D236" s="11">
        <f ca="1">ROUND(C236*Key!$A$1, 2)</f>
        <v>0</v>
      </c>
      <c r="E236" s="11"/>
      <c r="F236" s="11"/>
      <c r="G236" s="11"/>
      <c r="H236" s="11">
        <f ca="1">ROUND(G236*Key!$A$1, 2)</f>
        <v>0</v>
      </c>
      <c r="I236" s="11"/>
      <c r="J236" s="11"/>
      <c r="K236" s="11"/>
      <c r="L236" s="11">
        <f ca="1">ROUND(K236*Key!$A$1, 2)</f>
        <v>0</v>
      </c>
      <c r="M236" s="11"/>
      <c r="N236" s="11"/>
      <c r="O236" s="11"/>
      <c r="P236" s="80">
        <f ca="1">ROUND(O236*Key!$A$1, 2)</f>
        <v>0</v>
      </c>
      <c r="Q236" s="82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2.75">
      <c r="A237" s="10" t="s">
        <v>23</v>
      </c>
      <c r="B237" s="11"/>
      <c r="C237" s="11"/>
      <c r="D237" s="11">
        <f ca="1">ROUND(C237*Key!$A$1, 2)</f>
        <v>0</v>
      </c>
      <c r="E237" s="11"/>
      <c r="F237" s="11"/>
      <c r="G237" s="11"/>
      <c r="H237" s="11">
        <f ca="1">ROUND(G237*Key!$A$1, 2)</f>
        <v>0</v>
      </c>
      <c r="I237" s="11"/>
      <c r="J237" s="11"/>
      <c r="K237" s="11"/>
      <c r="L237" s="11">
        <f ca="1">ROUND(K237*Key!$A$1, 2)</f>
        <v>0</v>
      </c>
      <c r="M237" s="11"/>
      <c r="N237" s="11"/>
      <c r="O237" s="11"/>
      <c r="P237" s="80">
        <f ca="1">ROUND(O237*Key!$A$1, 2)</f>
        <v>0</v>
      </c>
      <c r="Q237" s="82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ht="12.75">
      <c r="A238" s="10" t="s">
        <v>24</v>
      </c>
      <c r="B238" s="11"/>
      <c r="C238" s="11"/>
      <c r="D238" s="11">
        <f ca="1">ROUND(C238*Key!$A$1, 2)</f>
        <v>0</v>
      </c>
      <c r="E238" s="11"/>
      <c r="F238" s="11"/>
      <c r="G238" s="11"/>
      <c r="H238" s="11">
        <f ca="1">ROUND(G238*Key!$A$1, 2)</f>
        <v>0</v>
      </c>
      <c r="I238" s="11"/>
      <c r="J238" s="11"/>
      <c r="K238" s="11"/>
      <c r="L238" s="11">
        <f ca="1">ROUND(K238*Key!$A$1, 2)</f>
        <v>0</v>
      </c>
      <c r="M238" s="11"/>
      <c r="N238" s="11"/>
      <c r="O238" s="11"/>
      <c r="P238" s="80">
        <f ca="1">ROUND(O238*Key!$A$1, 2)</f>
        <v>0</v>
      </c>
      <c r="Q238" s="82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ht="12.75">
      <c r="A239" s="10" t="s">
        <v>25</v>
      </c>
      <c r="B239" s="11"/>
      <c r="C239" s="11"/>
      <c r="D239" s="11">
        <f ca="1">ROUND(C239*Key!$A$1, 2)</f>
        <v>0</v>
      </c>
      <c r="E239" s="11"/>
      <c r="F239" s="11"/>
      <c r="G239" s="11"/>
      <c r="H239" s="11">
        <f ca="1">ROUND(G239*Key!$A$1, 2)</f>
        <v>0</v>
      </c>
      <c r="I239" s="11"/>
      <c r="J239" s="11"/>
      <c r="K239" s="11"/>
      <c r="L239" s="11">
        <f ca="1">ROUND(K239*Key!$A$1, 2)</f>
        <v>0</v>
      </c>
      <c r="M239" s="11"/>
      <c r="N239" s="11"/>
      <c r="O239" s="11"/>
      <c r="P239" s="80">
        <f ca="1">ROUND(O239*Key!$A$1, 2)</f>
        <v>0</v>
      </c>
      <c r="Q239" s="82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ht="12.75">
      <c r="A240" s="12" t="s">
        <v>26</v>
      </c>
      <c r="B240" s="13"/>
      <c r="C240" s="13"/>
      <c r="D240" s="13">
        <f ca="1">ROUND(C240*Key!$A$1, 2)</f>
        <v>0</v>
      </c>
      <c r="E240" s="13"/>
      <c r="F240" s="13"/>
      <c r="G240" s="13"/>
      <c r="H240" s="13">
        <f ca="1">ROUND(G240*Key!$A$1, 2)</f>
        <v>0</v>
      </c>
      <c r="I240" s="13"/>
      <c r="J240" s="13"/>
      <c r="K240" s="13"/>
      <c r="L240" s="13">
        <f ca="1">ROUND(K240*Key!$A$1, 2)</f>
        <v>0</v>
      </c>
      <c r="M240" s="13"/>
      <c r="N240" s="13"/>
      <c r="O240" s="13"/>
      <c r="P240" s="13">
        <f ca="1">ROUND(O240*Key!$A$1, 2)</f>
        <v>0</v>
      </c>
      <c r="Q240" s="83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ht="12.7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11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ht="23.25">
      <c r="A242" s="176" t="s">
        <v>94</v>
      </c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ht="18.75">
      <c r="A243" s="20">
        <v>97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84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ht="12.75">
      <c r="A244" s="8" t="s">
        <v>2</v>
      </c>
      <c r="B244" s="9" t="s">
        <v>3</v>
      </c>
      <c r="C244" s="9" t="s">
        <v>4</v>
      </c>
      <c r="D244" s="9" t="s">
        <v>5</v>
      </c>
      <c r="E244" s="9" t="s">
        <v>40</v>
      </c>
      <c r="F244" s="9" t="s">
        <v>6</v>
      </c>
      <c r="G244" s="9" t="s">
        <v>4</v>
      </c>
      <c r="H244" s="9" t="s">
        <v>5</v>
      </c>
      <c r="I244" s="9" t="str">
        <f>$E$3</f>
        <v>Date</v>
      </c>
      <c r="J244" s="9" t="s">
        <v>7</v>
      </c>
      <c r="K244" s="9" t="s">
        <v>4</v>
      </c>
      <c r="L244" s="9" t="s">
        <v>5</v>
      </c>
      <c r="M244" s="9" t="str">
        <f>$E$3</f>
        <v>Date</v>
      </c>
      <c r="N244" s="9" t="s">
        <v>8</v>
      </c>
      <c r="O244" s="9" t="s">
        <v>4</v>
      </c>
      <c r="P244" s="79" t="s">
        <v>5</v>
      </c>
      <c r="Q244" s="81" t="str">
        <f>$E$3</f>
        <v>Date</v>
      </c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5" spans="1:30" ht="12.75">
      <c r="A245" s="10" t="s">
        <v>10</v>
      </c>
      <c r="B245" s="11"/>
      <c r="C245" s="18"/>
      <c r="D245" s="11">
        <f ca="1">ROUND(C245*Key!$A$1, 2)</f>
        <v>0</v>
      </c>
      <c r="E245" s="11"/>
      <c r="F245" s="11"/>
      <c r="G245" s="18"/>
      <c r="H245" s="11">
        <f ca="1">ROUND(G245*Key!$A$1, 2)</f>
        <v>0</v>
      </c>
      <c r="I245" s="11"/>
      <c r="J245" s="11"/>
      <c r="K245" s="18"/>
      <c r="L245" s="11">
        <f ca="1">ROUND(K245*Key!$A$1, 2)</f>
        <v>0</v>
      </c>
      <c r="M245" s="11"/>
      <c r="N245" s="11"/>
      <c r="O245" s="18"/>
      <c r="P245" s="80">
        <f ca="1">ROUND(O245*Key!$A$1, 2)</f>
        <v>0</v>
      </c>
      <c r="Q245" s="82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ht="12.75">
      <c r="A246" s="19" t="s">
        <v>9</v>
      </c>
      <c r="B246" s="56" t="s">
        <v>375</v>
      </c>
      <c r="C246" s="56">
        <v>65</v>
      </c>
      <c r="D246" s="56">
        <f ca="1">ROUND(C246*Key!$A$1, 2)</f>
        <v>143.30000000000001</v>
      </c>
      <c r="E246" s="111">
        <v>42133</v>
      </c>
      <c r="F246" s="56" t="s">
        <v>375</v>
      </c>
      <c r="G246" s="56">
        <v>40</v>
      </c>
      <c r="H246" s="56">
        <f ca="1">ROUND(G246*Key!$A$1, 2)</f>
        <v>88.18</v>
      </c>
      <c r="I246" s="111">
        <v>42133</v>
      </c>
      <c r="J246" s="56" t="s">
        <v>375</v>
      </c>
      <c r="K246" s="56">
        <v>87.5</v>
      </c>
      <c r="L246" s="56">
        <f ca="1">ROUND(K246*Key!$A$1, 2)</f>
        <v>192.9</v>
      </c>
      <c r="M246" s="111">
        <v>42133</v>
      </c>
      <c r="N246" s="56" t="s">
        <v>375</v>
      </c>
      <c r="O246" s="56">
        <v>192.5</v>
      </c>
      <c r="P246" s="109">
        <f ca="1">ROUND(O246*Key!$A$1, 2)</f>
        <v>424.39</v>
      </c>
      <c r="Q246" s="137">
        <v>42133</v>
      </c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ht="12.75">
      <c r="A247" s="10" t="s">
        <v>11</v>
      </c>
      <c r="B247" s="11"/>
      <c r="C247" s="11"/>
      <c r="D247" s="11">
        <f ca="1">ROUND(C247*Key!$A$1, 2)</f>
        <v>0</v>
      </c>
      <c r="E247" s="11"/>
      <c r="F247" s="11"/>
      <c r="G247" s="11"/>
      <c r="H247" s="11">
        <f ca="1">ROUND(G247*Key!$A$1, 2)</f>
        <v>0</v>
      </c>
      <c r="I247" s="11"/>
      <c r="J247" s="11"/>
      <c r="K247" s="11"/>
      <c r="L247" s="11">
        <f ca="1">ROUND(K247*Key!$A$1, 2)</f>
        <v>0</v>
      </c>
      <c r="M247" s="11"/>
      <c r="N247" s="11"/>
      <c r="O247" s="11"/>
      <c r="P247" s="80">
        <f ca="1">ROUND(O247*Key!$A$1, 2)</f>
        <v>0</v>
      </c>
      <c r="Q247" s="82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ht="12.75">
      <c r="A248" s="19" t="s">
        <v>12</v>
      </c>
      <c r="B248" s="56" t="s">
        <v>243</v>
      </c>
      <c r="C248" s="56">
        <v>62.5</v>
      </c>
      <c r="D248" s="56">
        <f ca="1">ROUND(C248*Key!$A$1, 2)</f>
        <v>137.79</v>
      </c>
      <c r="E248" s="111">
        <v>39942</v>
      </c>
      <c r="F248" s="56" t="s">
        <v>243</v>
      </c>
      <c r="G248" s="56">
        <v>37.5</v>
      </c>
      <c r="H248" s="56">
        <f ca="1">ROUND(G248*Key!$A$1, 2)</f>
        <v>82.67</v>
      </c>
      <c r="I248" s="111">
        <v>39942</v>
      </c>
      <c r="J248" s="56" t="s">
        <v>245</v>
      </c>
      <c r="K248" s="56">
        <v>80</v>
      </c>
      <c r="L248" s="56">
        <f ca="1">ROUND(K248*Key!$A$1, 2)</f>
        <v>176.37</v>
      </c>
      <c r="M248" s="111">
        <v>41727</v>
      </c>
      <c r="N248" s="56" t="s">
        <v>243</v>
      </c>
      <c r="O248" s="56">
        <v>175</v>
      </c>
      <c r="P248" s="109">
        <f ca="1">ROUND(O248*Key!$A$1, 2)</f>
        <v>385.81</v>
      </c>
      <c r="Q248" s="137">
        <v>39942</v>
      </c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ht="12.75">
      <c r="A249" s="19" t="s">
        <v>13</v>
      </c>
      <c r="B249" s="11"/>
      <c r="C249" s="18"/>
      <c r="D249" s="11">
        <f ca="1">ROUND(C249*Key!$A$1, 2)</f>
        <v>0</v>
      </c>
      <c r="E249" s="11"/>
      <c r="F249" s="11"/>
      <c r="G249" s="18"/>
      <c r="H249" s="11">
        <f ca="1">ROUND(G249*Key!$A$1, 2)</f>
        <v>0</v>
      </c>
      <c r="I249" s="11"/>
      <c r="J249" s="11"/>
      <c r="K249" s="18"/>
      <c r="L249" s="11">
        <f ca="1">ROUND(K249*Key!$A$1, 2)</f>
        <v>0</v>
      </c>
      <c r="M249" s="11"/>
      <c r="N249" s="11"/>
      <c r="O249" s="18"/>
      <c r="P249" s="80">
        <f ca="1">ROUND(O249*Key!$A$1, 2)</f>
        <v>0</v>
      </c>
      <c r="Q249" s="82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ht="12.75">
      <c r="A250" s="19" t="s">
        <v>32</v>
      </c>
      <c r="B250" s="11"/>
      <c r="C250" s="18"/>
      <c r="D250" s="11">
        <f ca="1">ROUND(C250*Key!$A$1, 2)</f>
        <v>0</v>
      </c>
      <c r="E250" s="11"/>
      <c r="F250" s="11"/>
      <c r="G250" s="18"/>
      <c r="H250" s="11">
        <f ca="1">ROUND(G250*Key!$A$1, 2)</f>
        <v>0</v>
      </c>
      <c r="I250" s="11"/>
      <c r="J250" s="11"/>
      <c r="K250" s="18"/>
      <c r="L250" s="11">
        <f ca="1">ROUND(K250*Key!$A$1, 2)</f>
        <v>0</v>
      </c>
      <c r="M250" s="11"/>
      <c r="N250" s="11"/>
      <c r="O250" s="18"/>
      <c r="P250" s="80">
        <f ca="1">ROUND(O250*Key!$A$1, 2)</f>
        <v>0</v>
      </c>
      <c r="Q250" s="82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ht="12.75">
      <c r="A251" s="19" t="s">
        <v>15</v>
      </c>
      <c r="B251" s="11"/>
      <c r="C251" s="11"/>
      <c r="D251" s="11">
        <f ca="1">ROUND(C251*Key!$A$1, 2)</f>
        <v>0</v>
      </c>
      <c r="E251" s="11"/>
      <c r="F251" s="11"/>
      <c r="G251" s="11"/>
      <c r="H251" s="11">
        <f ca="1">ROUND(G251*Key!$A$1, 2)</f>
        <v>0</v>
      </c>
      <c r="I251" s="11"/>
      <c r="J251" s="11"/>
      <c r="K251" s="11"/>
      <c r="L251" s="11">
        <f ca="1">ROUND(K251*Key!$A$1, 2)</f>
        <v>0</v>
      </c>
      <c r="M251" s="11"/>
      <c r="N251" s="11"/>
      <c r="O251" s="11"/>
      <c r="P251" s="80">
        <f ca="1">ROUND(O251*Key!$A$1, 2)</f>
        <v>0</v>
      </c>
      <c r="Q251" s="82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ht="12.75">
      <c r="A252" s="10" t="s">
        <v>16</v>
      </c>
      <c r="B252" s="11"/>
      <c r="C252" s="11"/>
      <c r="D252" s="11">
        <f ca="1">ROUND(C252*Key!$A$1, 2)</f>
        <v>0</v>
      </c>
      <c r="E252" s="11"/>
      <c r="F252" s="11"/>
      <c r="G252" s="11"/>
      <c r="H252" s="11">
        <f ca="1">ROUND(G252*Key!$A$1, 2)</f>
        <v>0</v>
      </c>
      <c r="I252" s="11"/>
      <c r="J252" s="11"/>
      <c r="K252" s="11"/>
      <c r="L252" s="11">
        <f ca="1">ROUND(K252*Key!$A$1, 2)</f>
        <v>0</v>
      </c>
      <c r="M252" s="11"/>
      <c r="N252" s="11"/>
      <c r="O252" s="11"/>
      <c r="P252" s="80">
        <f ca="1">ROUND(O252*Key!$A$1, 2)</f>
        <v>0</v>
      </c>
      <c r="Q252" s="82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ht="12.75">
      <c r="A253" s="10" t="s">
        <v>17</v>
      </c>
      <c r="B253" s="11"/>
      <c r="C253" s="11"/>
      <c r="D253" s="11">
        <f ca="1">ROUND(C253*Key!$A$1, 2)</f>
        <v>0</v>
      </c>
      <c r="E253" s="11"/>
      <c r="F253" s="11"/>
      <c r="G253" s="11"/>
      <c r="H253" s="11">
        <f ca="1">ROUND(G253*Key!$A$1, 2)</f>
        <v>0</v>
      </c>
      <c r="I253" s="11"/>
      <c r="J253" s="11"/>
      <c r="K253" s="11"/>
      <c r="L253" s="11">
        <f ca="1">ROUND(K253*Key!$A$1, 2)</f>
        <v>0</v>
      </c>
      <c r="M253" s="11"/>
      <c r="N253" s="11"/>
      <c r="O253" s="11"/>
      <c r="P253" s="80">
        <f ca="1">ROUND(O253*Key!$A$1, 2)</f>
        <v>0</v>
      </c>
      <c r="Q253" s="82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ht="12.75">
      <c r="A254" s="10" t="s">
        <v>18</v>
      </c>
      <c r="B254" s="11"/>
      <c r="C254" s="18"/>
      <c r="D254" s="11">
        <f ca="1">ROUND(C254*Key!$A$1, 2)</f>
        <v>0</v>
      </c>
      <c r="E254" s="11"/>
      <c r="F254" s="11"/>
      <c r="G254" s="18"/>
      <c r="H254" s="11">
        <f ca="1">ROUND(G254*Key!$A$1, 2)</f>
        <v>0</v>
      </c>
      <c r="I254" s="11"/>
      <c r="J254" s="11"/>
      <c r="K254" s="18"/>
      <c r="L254" s="11">
        <f ca="1">ROUND(K254*Key!$A$1, 2)</f>
        <v>0</v>
      </c>
      <c r="M254" s="11"/>
      <c r="N254" s="11"/>
      <c r="O254" s="18"/>
      <c r="P254" s="80">
        <f ca="1">ROUND(O254*Key!$A$1, 2)</f>
        <v>0</v>
      </c>
      <c r="Q254" s="82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ht="12.75">
      <c r="A255" s="10" t="s">
        <v>19</v>
      </c>
      <c r="B255" s="11"/>
      <c r="C255" s="11"/>
      <c r="D255" s="11">
        <f ca="1">ROUND(C255*Key!$A$1, 2)</f>
        <v>0</v>
      </c>
      <c r="E255" s="11"/>
      <c r="F255" s="11"/>
      <c r="G255" s="11"/>
      <c r="H255" s="11">
        <f ca="1">ROUND(G255*Key!$A$1, 2)</f>
        <v>0</v>
      </c>
      <c r="I255" s="11"/>
      <c r="J255" s="11"/>
      <c r="K255" s="11"/>
      <c r="L255" s="11">
        <f ca="1">ROUND(K255*Key!$A$1, 2)</f>
        <v>0</v>
      </c>
      <c r="M255" s="11"/>
      <c r="N255" s="11"/>
      <c r="O255" s="11"/>
      <c r="P255" s="80">
        <f ca="1">ROUND(O255*Key!$A$1, 2)</f>
        <v>0</v>
      </c>
      <c r="Q255" s="82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ht="12.75">
      <c r="A256" s="10" t="s">
        <v>20</v>
      </c>
      <c r="B256" s="11"/>
      <c r="C256" s="11"/>
      <c r="D256" s="11">
        <f ca="1">ROUND(C256*Key!$A$1, 2)</f>
        <v>0</v>
      </c>
      <c r="E256" s="11"/>
      <c r="F256" s="11"/>
      <c r="G256" s="11"/>
      <c r="H256" s="11">
        <f ca="1">ROUND(G256*Key!$A$1, 2)</f>
        <v>0</v>
      </c>
      <c r="I256" s="11"/>
      <c r="J256" s="11"/>
      <c r="K256" s="11"/>
      <c r="L256" s="11">
        <f ca="1">ROUND(K256*Key!$A$1, 2)</f>
        <v>0</v>
      </c>
      <c r="M256" s="11"/>
      <c r="N256" s="11"/>
      <c r="O256" s="11"/>
      <c r="P256" s="80">
        <f ca="1">ROUND(O256*Key!$A$1, 2)</f>
        <v>0</v>
      </c>
      <c r="Q256" s="82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ht="12.75">
      <c r="A257" s="10" t="s">
        <v>22</v>
      </c>
      <c r="B257" s="11"/>
      <c r="C257" s="11"/>
      <c r="D257" s="11">
        <f ca="1">ROUND(C257*Key!$A$1, 2)</f>
        <v>0</v>
      </c>
      <c r="E257" s="11"/>
      <c r="F257" s="11"/>
      <c r="G257" s="11"/>
      <c r="H257" s="11">
        <f ca="1">ROUND(G257*Key!$A$1, 2)</f>
        <v>0</v>
      </c>
      <c r="I257" s="11"/>
      <c r="J257" s="11"/>
      <c r="K257" s="11"/>
      <c r="L257" s="11">
        <f ca="1">ROUND(K257*Key!$A$1, 2)</f>
        <v>0</v>
      </c>
      <c r="M257" s="11"/>
      <c r="N257" s="11"/>
      <c r="O257" s="11"/>
      <c r="P257" s="80">
        <f ca="1">ROUND(O257*Key!$A$1, 2)</f>
        <v>0</v>
      </c>
      <c r="Q257" s="82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ht="12.75">
      <c r="A258" s="10" t="s">
        <v>23</v>
      </c>
      <c r="B258" s="11"/>
      <c r="C258" s="11"/>
      <c r="D258" s="11">
        <f ca="1">ROUND(C258*Key!$A$1, 2)</f>
        <v>0</v>
      </c>
      <c r="E258" s="11"/>
      <c r="F258" s="11"/>
      <c r="G258" s="11"/>
      <c r="H258" s="11">
        <f ca="1">ROUND(G258*Key!$A$1, 2)</f>
        <v>0</v>
      </c>
      <c r="I258" s="11"/>
      <c r="J258" s="11"/>
      <c r="K258" s="11"/>
      <c r="L258" s="11">
        <f ca="1">ROUND(K258*Key!$A$1, 2)</f>
        <v>0</v>
      </c>
      <c r="M258" s="11"/>
      <c r="N258" s="11"/>
      <c r="O258" s="11"/>
      <c r="P258" s="80">
        <f ca="1">ROUND(O258*Key!$A$1, 2)</f>
        <v>0</v>
      </c>
      <c r="Q258" s="82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ht="12.75">
      <c r="A259" s="10" t="s">
        <v>24</v>
      </c>
      <c r="B259" s="11"/>
      <c r="C259" s="11"/>
      <c r="D259" s="11">
        <f ca="1">ROUND(C259*Key!$A$1, 2)</f>
        <v>0</v>
      </c>
      <c r="E259" s="11"/>
      <c r="F259" s="11"/>
      <c r="G259" s="11"/>
      <c r="H259" s="11">
        <f ca="1">ROUND(G259*Key!$A$1, 2)</f>
        <v>0</v>
      </c>
      <c r="I259" s="11"/>
      <c r="J259" s="11"/>
      <c r="K259" s="11"/>
      <c r="L259" s="11">
        <f ca="1">ROUND(K259*Key!$A$1, 2)</f>
        <v>0</v>
      </c>
      <c r="M259" s="11"/>
      <c r="N259" s="11"/>
      <c r="O259" s="11"/>
      <c r="P259" s="80">
        <f ca="1">ROUND(O259*Key!$A$1, 2)</f>
        <v>0</v>
      </c>
      <c r="Q259" s="82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ht="12.75">
      <c r="A260" s="10" t="s">
        <v>25</v>
      </c>
      <c r="B260" s="11"/>
      <c r="C260" s="11"/>
      <c r="D260" s="11">
        <f ca="1">ROUND(C260*Key!$A$1, 2)</f>
        <v>0</v>
      </c>
      <c r="E260" s="11"/>
      <c r="F260" s="11"/>
      <c r="G260" s="11"/>
      <c r="H260" s="11">
        <f ca="1">ROUND(G260*Key!$A$1, 2)</f>
        <v>0</v>
      </c>
      <c r="I260" s="11"/>
      <c r="J260" s="11"/>
      <c r="K260" s="11"/>
      <c r="L260" s="11">
        <f ca="1">ROUND(K260*Key!$A$1, 2)</f>
        <v>0</v>
      </c>
      <c r="M260" s="11"/>
      <c r="N260" s="11"/>
      <c r="O260" s="11"/>
      <c r="P260" s="80">
        <f ca="1">ROUND(O260*Key!$A$1, 2)</f>
        <v>0</v>
      </c>
      <c r="Q260" s="82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ht="12.75">
      <c r="A261" s="12" t="s">
        <v>26</v>
      </c>
      <c r="B261" s="13"/>
      <c r="C261" s="13"/>
      <c r="D261" s="13">
        <f ca="1">ROUND(C261*Key!$A$1, 2)</f>
        <v>0</v>
      </c>
      <c r="E261" s="13"/>
      <c r="F261" s="13"/>
      <c r="G261" s="13"/>
      <c r="H261" s="13">
        <f ca="1">ROUND(G261*Key!$A$1, 2)</f>
        <v>0</v>
      </c>
      <c r="I261" s="13"/>
      <c r="J261" s="13"/>
      <c r="K261" s="13"/>
      <c r="L261" s="13">
        <f ca="1">ROUND(K261*Key!$A$1, 2)</f>
        <v>0</v>
      </c>
      <c r="M261" s="13"/>
      <c r="N261" s="13"/>
      <c r="O261" s="13"/>
      <c r="P261" s="13">
        <f ca="1">ROUND(O261*Key!$A$1, 2)</f>
        <v>0</v>
      </c>
      <c r="Q261" s="83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ht="12.75">
      <c r="A262" s="1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80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ht="18.75">
      <c r="A263" s="20">
        <v>105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84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ht="12.75">
      <c r="A264" s="8" t="s">
        <v>2</v>
      </c>
      <c r="B264" s="9" t="s">
        <v>3</v>
      </c>
      <c r="C264" s="9" t="s">
        <v>4</v>
      </c>
      <c r="D264" s="9" t="s">
        <v>5</v>
      </c>
      <c r="E264" s="9" t="s">
        <v>40</v>
      </c>
      <c r="F264" s="9" t="s">
        <v>6</v>
      </c>
      <c r="G264" s="9" t="s">
        <v>4</v>
      </c>
      <c r="H264" s="9" t="s">
        <v>5</v>
      </c>
      <c r="I264" s="9" t="str">
        <f>$E$3</f>
        <v>Date</v>
      </c>
      <c r="J264" s="9" t="s">
        <v>7</v>
      </c>
      <c r="K264" s="9" t="s">
        <v>4</v>
      </c>
      <c r="L264" s="9" t="s">
        <v>5</v>
      </c>
      <c r="M264" s="9" t="str">
        <f>$E$3</f>
        <v>Date</v>
      </c>
      <c r="N264" s="9" t="s">
        <v>8</v>
      </c>
      <c r="O264" s="9" t="s">
        <v>4</v>
      </c>
      <c r="P264" s="79" t="s">
        <v>5</v>
      </c>
      <c r="Q264" s="81" t="str">
        <f>$E$3</f>
        <v>Date</v>
      </c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1:30" ht="12.75">
      <c r="A265" s="10" t="s">
        <v>10</v>
      </c>
      <c r="B265" s="11"/>
      <c r="C265" s="18"/>
      <c r="D265" s="11">
        <f ca="1">ROUND(C265*Key!$A$1, 2)</f>
        <v>0</v>
      </c>
      <c r="E265" s="11"/>
      <c r="F265" s="11"/>
      <c r="G265" s="18"/>
      <c r="H265" s="11">
        <f ca="1">ROUND(G265*Key!$A$1, 2)</f>
        <v>0</v>
      </c>
      <c r="I265" s="11"/>
      <c r="J265" s="11"/>
      <c r="K265" s="18"/>
      <c r="L265" s="11">
        <f ca="1">ROUND(K265*Key!$A$1, 2)</f>
        <v>0</v>
      </c>
      <c r="M265" s="11"/>
      <c r="N265" s="11"/>
      <c r="O265" s="18"/>
      <c r="P265" s="80">
        <f ca="1">ROUND(O265*Key!$A$1, 2)</f>
        <v>0</v>
      </c>
      <c r="Q265" s="82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ht="12.75">
      <c r="A266" s="19" t="s">
        <v>9</v>
      </c>
      <c r="B266" s="11"/>
      <c r="C266" s="18"/>
      <c r="D266" s="11">
        <f ca="1">ROUND(C266*Key!$A$1, 2)</f>
        <v>0</v>
      </c>
      <c r="E266" s="11"/>
      <c r="F266" s="11"/>
      <c r="G266" s="18"/>
      <c r="H266" s="11">
        <f ca="1">ROUND(G266*Key!$A$1, 2)</f>
        <v>0</v>
      </c>
      <c r="I266" s="11"/>
      <c r="J266" s="11"/>
      <c r="K266" s="18"/>
      <c r="L266" s="11">
        <f ca="1">ROUND(K266*Key!$A$1, 2)</f>
        <v>0</v>
      </c>
      <c r="M266" s="11"/>
      <c r="N266" s="11"/>
      <c r="O266" s="18"/>
      <c r="P266" s="80">
        <f ca="1">ROUND(O266*Key!$A$1, 2)</f>
        <v>0</v>
      </c>
      <c r="Q266" s="82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ht="12.75">
      <c r="A267" s="10" t="s">
        <v>11</v>
      </c>
      <c r="B267" s="11"/>
      <c r="C267" s="11"/>
      <c r="D267" s="11">
        <f ca="1">ROUND(C267*Key!$A$1, 2)</f>
        <v>0</v>
      </c>
      <c r="E267" s="11"/>
      <c r="F267" s="11"/>
      <c r="G267" s="11"/>
      <c r="H267" s="11">
        <f ca="1">ROUND(G267*Key!$A$1, 2)</f>
        <v>0</v>
      </c>
      <c r="I267" s="11"/>
      <c r="J267" s="11"/>
      <c r="K267" s="11"/>
      <c r="L267" s="11">
        <f ca="1">ROUND(K267*Key!$A$1, 2)</f>
        <v>0</v>
      </c>
      <c r="M267" s="11"/>
      <c r="N267" s="11"/>
      <c r="O267" s="11"/>
      <c r="P267" s="80">
        <f ca="1">ROUND(O267*Key!$A$1, 2)</f>
        <v>0</v>
      </c>
      <c r="Q267" s="82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ht="12.75">
      <c r="A268" s="19" t="s">
        <v>12</v>
      </c>
      <c r="B268" s="56" t="s">
        <v>247</v>
      </c>
      <c r="C268" s="56">
        <v>75</v>
      </c>
      <c r="D268" s="56">
        <f ca="1">ROUND(C268*Key!$A$1, 2)</f>
        <v>165.35</v>
      </c>
      <c r="E268" s="111">
        <v>41727</v>
      </c>
      <c r="F268" s="56" t="s">
        <v>246</v>
      </c>
      <c r="G268" s="56">
        <v>37.5</v>
      </c>
      <c r="H268" s="56">
        <f ca="1">ROUND(G268*Key!$A$1, 2)</f>
        <v>82.67</v>
      </c>
      <c r="I268" s="111">
        <v>39907</v>
      </c>
      <c r="J268" s="56" t="s">
        <v>248</v>
      </c>
      <c r="K268" s="56">
        <v>107.5</v>
      </c>
      <c r="L268" s="56">
        <f ca="1">ROUND(K268*Key!$A$1, 2)</f>
        <v>237</v>
      </c>
      <c r="M268" s="111">
        <v>41727</v>
      </c>
      <c r="N268" s="56" t="s">
        <v>248</v>
      </c>
      <c r="O268" s="56">
        <v>212.5</v>
      </c>
      <c r="P268" s="109">
        <f ca="1">ROUND(O268*Key!$A$1, 2)</f>
        <v>468.48</v>
      </c>
      <c r="Q268" s="137">
        <v>41727</v>
      </c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ht="12.75">
      <c r="A269" s="19" t="s">
        <v>13</v>
      </c>
      <c r="B269" s="11"/>
      <c r="C269" s="18"/>
      <c r="D269" s="11">
        <f ca="1">ROUND(C269*Key!$A$1, 2)</f>
        <v>0</v>
      </c>
      <c r="E269" s="11"/>
      <c r="F269" s="11"/>
      <c r="G269" s="18"/>
      <c r="H269" s="11">
        <f ca="1">ROUND(G269*Key!$A$1, 2)</f>
        <v>0</v>
      </c>
      <c r="I269" s="11"/>
      <c r="J269" s="11"/>
      <c r="K269" s="18"/>
      <c r="L269" s="11">
        <f ca="1">ROUND(K269*Key!$A$1, 2)</f>
        <v>0</v>
      </c>
      <c r="M269" s="11"/>
      <c r="N269" s="11"/>
      <c r="O269" s="18"/>
      <c r="P269" s="80">
        <f ca="1">ROUND(O269*Key!$A$1, 2)</f>
        <v>0</v>
      </c>
      <c r="Q269" s="82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ht="12.75">
      <c r="A270" s="19" t="s">
        <v>32</v>
      </c>
      <c r="B270" s="11"/>
      <c r="C270" s="18"/>
      <c r="D270" s="11">
        <f ca="1">ROUND(C270*Key!$A$1, 2)</f>
        <v>0</v>
      </c>
      <c r="E270" s="11"/>
      <c r="F270" s="11"/>
      <c r="G270" s="18"/>
      <c r="H270" s="11">
        <f ca="1">ROUND(G270*Key!$A$1, 2)</f>
        <v>0</v>
      </c>
      <c r="I270" s="11"/>
      <c r="J270" s="11"/>
      <c r="K270" s="18"/>
      <c r="L270" s="11">
        <f ca="1">ROUND(K270*Key!$A$1, 2)</f>
        <v>0</v>
      </c>
      <c r="M270" s="11"/>
      <c r="N270" s="11"/>
      <c r="O270" s="18"/>
      <c r="P270" s="80">
        <f ca="1">ROUND(O270*Key!$A$1, 2)</f>
        <v>0</v>
      </c>
      <c r="Q270" s="82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ht="12.75">
      <c r="A271" s="19" t="s">
        <v>15</v>
      </c>
      <c r="B271" s="11"/>
      <c r="C271" s="11"/>
      <c r="D271" s="11">
        <f ca="1">ROUND(C271*Key!$A$1, 2)</f>
        <v>0</v>
      </c>
      <c r="E271" s="11"/>
      <c r="F271" s="11"/>
      <c r="G271" s="11"/>
      <c r="H271" s="11">
        <f ca="1">ROUND(G271*Key!$A$1, 2)</f>
        <v>0</v>
      </c>
      <c r="I271" s="11"/>
      <c r="J271" s="11"/>
      <c r="K271" s="11"/>
      <c r="L271" s="11">
        <f ca="1">ROUND(K271*Key!$A$1, 2)</f>
        <v>0</v>
      </c>
      <c r="M271" s="11"/>
      <c r="N271" s="11"/>
      <c r="O271" s="11"/>
      <c r="P271" s="80">
        <f ca="1">ROUND(O271*Key!$A$1, 2)</f>
        <v>0</v>
      </c>
      <c r="Q271" s="82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ht="12.75">
      <c r="A272" s="10" t="s">
        <v>16</v>
      </c>
      <c r="B272" s="11"/>
      <c r="C272" s="11"/>
      <c r="D272" s="11">
        <f ca="1">ROUND(C272*Key!$A$1, 2)</f>
        <v>0</v>
      </c>
      <c r="E272" s="11"/>
      <c r="F272" s="11"/>
      <c r="G272" s="11"/>
      <c r="H272" s="11">
        <f ca="1">ROUND(G272*Key!$A$1, 2)</f>
        <v>0</v>
      </c>
      <c r="I272" s="11"/>
      <c r="J272" s="11"/>
      <c r="K272" s="11"/>
      <c r="L272" s="11">
        <f ca="1">ROUND(K272*Key!$A$1, 2)</f>
        <v>0</v>
      </c>
      <c r="M272" s="11"/>
      <c r="N272" s="11"/>
      <c r="O272" s="11"/>
      <c r="P272" s="80">
        <f ca="1">ROUND(O272*Key!$A$1, 2)</f>
        <v>0</v>
      </c>
      <c r="Q272" s="82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ht="12.75">
      <c r="A273" s="10" t="s">
        <v>17</v>
      </c>
      <c r="B273" s="56" t="s">
        <v>408</v>
      </c>
      <c r="C273" s="56">
        <v>100</v>
      </c>
      <c r="D273" s="56">
        <f ca="1">ROUND(C273*Key!$A$1, 2)</f>
        <v>220.46</v>
      </c>
      <c r="E273" s="111">
        <v>42658</v>
      </c>
      <c r="F273" s="56" t="s">
        <v>408</v>
      </c>
      <c r="G273" s="56">
        <v>52.5</v>
      </c>
      <c r="H273" s="56">
        <f ca="1">ROUND(G273*Key!$A$1, 2)</f>
        <v>115.74</v>
      </c>
      <c r="I273" s="111">
        <v>42658</v>
      </c>
      <c r="J273" s="56" t="s">
        <v>408</v>
      </c>
      <c r="K273" s="56">
        <v>100</v>
      </c>
      <c r="L273" s="56">
        <f ca="1">ROUND(K273*Key!$A$1, 2)</f>
        <v>220.46</v>
      </c>
      <c r="M273" s="111">
        <v>42658</v>
      </c>
      <c r="N273" s="56" t="s">
        <v>408</v>
      </c>
      <c r="O273" s="56">
        <v>252.5</v>
      </c>
      <c r="P273" s="109">
        <f ca="1">ROUND(O273*Key!$A$1, 2)</f>
        <v>556.66999999999996</v>
      </c>
      <c r="Q273" s="137">
        <v>42658</v>
      </c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ht="12.75">
      <c r="A274" s="10" t="s">
        <v>18</v>
      </c>
      <c r="B274" s="11"/>
      <c r="C274" s="18"/>
      <c r="D274" s="11">
        <f ca="1">ROUND(C274*Key!$A$1, 2)</f>
        <v>0</v>
      </c>
      <c r="E274" s="11"/>
      <c r="F274" s="11"/>
      <c r="G274" s="18"/>
      <c r="H274" s="11">
        <f ca="1">ROUND(G274*Key!$A$1, 2)</f>
        <v>0</v>
      </c>
      <c r="I274" s="11"/>
      <c r="J274" s="11"/>
      <c r="K274" s="18"/>
      <c r="L274" s="11">
        <f ca="1">ROUND(K274*Key!$A$1, 2)</f>
        <v>0</v>
      </c>
      <c r="M274" s="11"/>
      <c r="N274" s="11"/>
      <c r="O274" s="18"/>
      <c r="P274" s="80">
        <f ca="1">ROUND(O274*Key!$A$1, 2)</f>
        <v>0</v>
      </c>
      <c r="Q274" s="82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ht="12.75">
      <c r="A275" s="10" t="s">
        <v>19</v>
      </c>
      <c r="B275" s="11"/>
      <c r="C275" s="11"/>
      <c r="D275" s="11">
        <f ca="1">ROUND(C275*Key!$A$1, 2)</f>
        <v>0</v>
      </c>
      <c r="E275" s="11"/>
      <c r="F275" s="11"/>
      <c r="G275" s="11"/>
      <c r="H275" s="11">
        <f ca="1">ROUND(G275*Key!$A$1, 2)</f>
        <v>0</v>
      </c>
      <c r="I275" s="11"/>
      <c r="J275" s="11"/>
      <c r="K275" s="11"/>
      <c r="L275" s="11">
        <f ca="1">ROUND(K275*Key!$A$1, 2)</f>
        <v>0</v>
      </c>
      <c r="M275" s="11"/>
      <c r="N275" s="11"/>
      <c r="O275" s="11"/>
      <c r="P275" s="80">
        <f ca="1">ROUND(O275*Key!$A$1, 2)</f>
        <v>0</v>
      </c>
      <c r="Q275" s="82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ht="12.75">
      <c r="A276" s="10" t="s">
        <v>20</v>
      </c>
      <c r="B276" s="11"/>
      <c r="C276" s="11"/>
      <c r="D276" s="11">
        <f ca="1">ROUND(C276*Key!$A$1, 2)</f>
        <v>0</v>
      </c>
      <c r="E276" s="11"/>
      <c r="F276" s="11"/>
      <c r="G276" s="11"/>
      <c r="H276" s="11">
        <f ca="1">ROUND(G276*Key!$A$1, 2)</f>
        <v>0</v>
      </c>
      <c r="I276" s="11"/>
      <c r="J276" s="11"/>
      <c r="K276" s="11"/>
      <c r="L276" s="11">
        <f ca="1">ROUND(K276*Key!$A$1, 2)</f>
        <v>0</v>
      </c>
      <c r="M276" s="11"/>
      <c r="N276" s="11"/>
      <c r="O276" s="11"/>
      <c r="P276" s="80">
        <f ca="1">ROUND(O276*Key!$A$1, 2)</f>
        <v>0</v>
      </c>
      <c r="Q276" s="82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ht="12.75">
      <c r="A277" s="10" t="s">
        <v>22</v>
      </c>
      <c r="B277" s="11"/>
      <c r="C277" s="11"/>
      <c r="D277" s="11">
        <f ca="1">ROUND(C277*Key!$A$1, 2)</f>
        <v>0</v>
      </c>
      <c r="E277" s="11"/>
      <c r="F277" s="11"/>
      <c r="G277" s="11"/>
      <c r="H277" s="11">
        <f ca="1">ROUND(G277*Key!$A$1, 2)</f>
        <v>0</v>
      </c>
      <c r="I277" s="11"/>
      <c r="J277" s="11"/>
      <c r="K277" s="11"/>
      <c r="L277" s="11">
        <f ca="1">ROUND(K277*Key!$A$1, 2)</f>
        <v>0</v>
      </c>
      <c r="M277" s="11"/>
      <c r="N277" s="11"/>
      <c r="O277" s="11"/>
      <c r="P277" s="80">
        <f ca="1">ROUND(O277*Key!$A$1, 2)</f>
        <v>0</v>
      </c>
      <c r="Q277" s="82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ht="12.75">
      <c r="A278" s="10" t="s">
        <v>23</v>
      </c>
      <c r="B278" s="11"/>
      <c r="C278" s="11"/>
      <c r="D278" s="11">
        <f ca="1">ROUND(C278*Key!$A$1, 2)</f>
        <v>0</v>
      </c>
      <c r="E278" s="11"/>
      <c r="F278" s="11"/>
      <c r="G278" s="11"/>
      <c r="H278" s="11">
        <f ca="1">ROUND(G278*Key!$A$1, 2)</f>
        <v>0</v>
      </c>
      <c r="I278" s="11"/>
      <c r="J278" s="11"/>
      <c r="K278" s="11"/>
      <c r="L278" s="11">
        <f ca="1">ROUND(K278*Key!$A$1, 2)</f>
        <v>0</v>
      </c>
      <c r="M278" s="11"/>
      <c r="N278" s="11"/>
      <c r="O278" s="11"/>
      <c r="P278" s="80">
        <f ca="1">ROUND(O278*Key!$A$1, 2)</f>
        <v>0</v>
      </c>
      <c r="Q278" s="82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ht="12.75">
      <c r="A279" s="10" t="s">
        <v>24</v>
      </c>
      <c r="B279" s="11"/>
      <c r="C279" s="11"/>
      <c r="D279" s="11">
        <f ca="1">ROUND(C279*Key!$A$1, 2)</f>
        <v>0</v>
      </c>
      <c r="E279" s="11"/>
      <c r="F279" s="11"/>
      <c r="G279" s="11"/>
      <c r="H279" s="11">
        <f ca="1">ROUND(G279*Key!$A$1, 2)</f>
        <v>0</v>
      </c>
      <c r="I279" s="11"/>
      <c r="J279" s="11"/>
      <c r="K279" s="11"/>
      <c r="L279" s="11">
        <f ca="1">ROUND(K279*Key!$A$1, 2)</f>
        <v>0</v>
      </c>
      <c r="M279" s="11"/>
      <c r="N279" s="11"/>
      <c r="O279" s="11"/>
      <c r="P279" s="80">
        <f ca="1">ROUND(O279*Key!$A$1, 2)</f>
        <v>0</v>
      </c>
      <c r="Q279" s="82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ht="12.75">
      <c r="A280" s="10" t="s">
        <v>25</v>
      </c>
      <c r="B280" s="11"/>
      <c r="C280" s="11"/>
      <c r="D280" s="11">
        <f ca="1">ROUND(C280*Key!$A$1, 2)</f>
        <v>0</v>
      </c>
      <c r="E280" s="11"/>
      <c r="F280" s="11"/>
      <c r="G280" s="11"/>
      <c r="H280" s="11">
        <f ca="1">ROUND(G280*Key!$A$1, 2)</f>
        <v>0</v>
      </c>
      <c r="I280" s="11"/>
      <c r="J280" s="11"/>
      <c r="K280" s="11"/>
      <c r="L280" s="11">
        <f ca="1">ROUND(K280*Key!$A$1, 2)</f>
        <v>0</v>
      </c>
      <c r="M280" s="11"/>
      <c r="N280" s="11"/>
      <c r="O280" s="11"/>
      <c r="P280" s="80">
        <f ca="1">ROUND(O280*Key!$A$1, 2)</f>
        <v>0</v>
      </c>
      <c r="Q280" s="82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ht="12.75">
      <c r="A281" s="12" t="s">
        <v>26</v>
      </c>
      <c r="B281" s="13"/>
      <c r="C281" s="13"/>
      <c r="D281" s="13">
        <f ca="1">ROUND(C281*Key!$A$1, 2)</f>
        <v>0</v>
      </c>
      <c r="E281" s="13"/>
      <c r="F281" s="13"/>
      <c r="G281" s="13"/>
      <c r="H281" s="13">
        <f ca="1">ROUND(G281*Key!$A$1, 2)</f>
        <v>0</v>
      </c>
      <c r="I281" s="13"/>
      <c r="J281" s="13"/>
      <c r="K281" s="13"/>
      <c r="L281" s="13">
        <f ca="1">ROUND(K281*Key!$A$1, 2)</f>
        <v>0</v>
      </c>
      <c r="M281" s="13"/>
      <c r="N281" s="13"/>
      <c r="O281" s="13"/>
      <c r="P281" s="13">
        <f ca="1">ROUND(O281*Key!$A$1, 2)</f>
        <v>0</v>
      </c>
      <c r="Q281" s="83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ht="12.75">
      <c r="A282" s="1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80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ht="18.75">
      <c r="A283" s="20">
        <v>114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84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ht="12.75">
      <c r="A284" s="8" t="s">
        <v>2</v>
      </c>
      <c r="B284" s="9" t="s">
        <v>3</v>
      </c>
      <c r="C284" s="9" t="s">
        <v>4</v>
      </c>
      <c r="D284" s="9" t="s">
        <v>5</v>
      </c>
      <c r="E284" s="9" t="s">
        <v>40</v>
      </c>
      <c r="F284" s="9" t="s">
        <v>6</v>
      </c>
      <c r="G284" s="9" t="s">
        <v>4</v>
      </c>
      <c r="H284" s="9" t="s">
        <v>5</v>
      </c>
      <c r="I284" s="9" t="str">
        <f>$E$3</f>
        <v>Date</v>
      </c>
      <c r="J284" s="9" t="s">
        <v>7</v>
      </c>
      <c r="K284" s="9" t="s">
        <v>4</v>
      </c>
      <c r="L284" s="9" t="s">
        <v>5</v>
      </c>
      <c r="M284" s="9" t="str">
        <f>$E$3</f>
        <v>Date</v>
      </c>
      <c r="N284" s="9" t="s">
        <v>8</v>
      </c>
      <c r="O284" s="9" t="s">
        <v>4</v>
      </c>
      <c r="P284" s="79" t="s">
        <v>5</v>
      </c>
      <c r="Q284" s="81" t="str">
        <f>$E$3</f>
        <v>Date</v>
      </c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1:30" ht="12.75">
      <c r="A285" s="10" t="s">
        <v>10</v>
      </c>
      <c r="B285" s="56" t="s">
        <v>287</v>
      </c>
      <c r="C285" s="56">
        <v>105</v>
      </c>
      <c r="D285" s="56">
        <f ca="1">ROUND(C285*Key!$A$1, 2)</f>
        <v>231.49</v>
      </c>
      <c r="E285" s="111">
        <v>39620</v>
      </c>
      <c r="F285" s="56" t="s">
        <v>287</v>
      </c>
      <c r="G285" s="56">
        <v>52.5</v>
      </c>
      <c r="H285" s="56">
        <f ca="1">ROUND(G285*Key!$A$1, 2)</f>
        <v>115.74</v>
      </c>
      <c r="I285" s="111">
        <v>39620</v>
      </c>
      <c r="J285" s="56" t="s">
        <v>287</v>
      </c>
      <c r="K285" s="56">
        <v>110</v>
      </c>
      <c r="L285" s="56">
        <f ca="1">ROUND(K285*Key!$A$1, 2)</f>
        <v>242.51</v>
      </c>
      <c r="M285" s="111">
        <v>39620</v>
      </c>
      <c r="N285" s="56" t="s">
        <v>287</v>
      </c>
      <c r="O285" s="56">
        <v>267.5</v>
      </c>
      <c r="P285" s="109">
        <f ca="1">ROUND(O285*Key!$A$1, 2)</f>
        <v>589.74</v>
      </c>
      <c r="Q285" s="137">
        <v>39620</v>
      </c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ht="12.75">
      <c r="A286" s="19" t="s">
        <v>9</v>
      </c>
      <c r="B286" s="11"/>
      <c r="C286" s="18"/>
      <c r="D286" s="11">
        <f ca="1">ROUND(C286*Key!$A$1, 2)</f>
        <v>0</v>
      </c>
      <c r="E286" s="11"/>
      <c r="F286" s="11"/>
      <c r="G286" s="18"/>
      <c r="H286" s="11">
        <f ca="1">ROUND(G286*Key!$A$1, 2)</f>
        <v>0</v>
      </c>
      <c r="I286" s="11"/>
      <c r="J286" s="11"/>
      <c r="K286" s="18"/>
      <c r="L286" s="11">
        <f ca="1">ROUND(K286*Key!$A$1, 2)</f>
        <v>0</v>
      </c>
      <c r="M286" s="11"/>
      <c r="N286" s="11"/>
      <c r="O286" s="18"/>
      <c r="P286" s="80">
        <f ca="1">ROUND(O286*Key!$A$1, 2)</f>
        <v>0</v>
      </c>
      <c r="Q286" s="82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ht="12.75">
      <c r="A287" s="10" t="s">
        <v>11</v>
      </c>
      <c r="B287" s="11"/>
      <c r="C287" s="11"/>
      <c r="D287" s="11">
        <f ca="1">ROUND(C287*Key!$A$1, 2)</f>
        <v>0</v>
      </c>
      <c r="E287" s="11"/>
      <c r="F287" s="11"/>
      <c r="G287" s="11"/>
      <c r="H287" s="11">
        <f ca="1">ROUND(G287*Key!$A$1, 2)</f>
        <v>0</v>
      </c>
      <c r="I287" s="11"/>
      <c r="J287" s="11"/>
      <c r="K287" s="11"/>
      <c r="L287" s="11">
        <f ca="1">ROUND(K287*Key!$A$1, 2)</f>
        <v>0</v>
      </c>
      <c r="M287" s="11"/>
      <c r="N287" s="11"/>
      <c r="O287" s="11"/>
      <c r="P287" s="80">
        <f ca="1">ROUND(O287*Key!$A$1, 2)</f>
        <v>0</v>
      </c>
      <c r="Q287" s="82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ht="12.75">
      <c r="A288" s="19" t="s">
        <v>12</v>
      </c>
      <c r="B288" s="56" t="s">
        <v>249</v>
      </c>
      <c r="C288" s="56">
        <v>77.5</v>
      </c>
      <c r="D288" s="56">
        <f ca="1">ROUND(C288*Key!$A$1, 2)</f>
        <v>170.86</v>
      </c>
      <c r="E288" s="111">
        <v>40999</v>
      </c>
      <c r="F288" s="56" t="s">
        <v>249</v>
      </c>
      <c r="G288" s="56">
        <v>40</v>
      </c>
      <c r="H288" s="56">
        <f ca="1">ROUND(G288*Key!$A$1, 2)</f>
        <v>88.18</v>
      </c>
      <c r="I288" s="111">
        <v>40999</v>
      </c>
      <c r="J288" s="56" t="s">
        <v>249</v>
      </c>
      <c r="K288" s="56">
        <v>95</v>
      </c>
      <c r="L288" s="56">
        <f ca="1">ROUND(K288*Key!$A$1, 2)</f>
        <v>209.44</v>
      </c>
      <c r="M288" s="111">
        <v>40999</v>
      </c>
      <c r="N288" s="56" t="s">
        <v>249</v>
      </c>
      <c r="O288" s="56">
        <v>212.5</v>
      </c>
      <c r="P288" s="109">
        <f ca="1">ROUND(O288*Key!$A$1, 2)</f>
        <v>468.48</v>
      </c>
      <c r="Q288" s="137">
        <v>40999</v>
      </c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ht="12.75">
      <c r="A289" s="19" t="s">
        <v>13</v>
      </c>
      <c r="B289" s="11"/>
      <c r="C289" s="18"/>
      <c r="D289" s="11">
        <f ca="1">ROUND(C289*Key!$A$1, 2)</f>
        <v>0</v>
      </c>
      <c r="E289" s="11"/>
      <c r="F289" s="11"/>
      <c r="G289" s="18"/>
      <c r="H289" s="11">
        <f ca="1">ROUND(G289*Key!$A$1, 2)</f>
        <v>0</v>
      </c>
      <c r="I289" s="11"/>
      <c r="J289" s="11"/>
      <c r="K289" s="18"/>
      <c r="L289" s="11">
        <f ca="1">ROUND(K289*Key!$A$1, 2)</f>
        <v>0</v>
      </c>
      <c r="M289" s="11"/>
      <c r="N289" s="11"/>
      <c r="O289" s="18"/>
      <c r="P289" s="80">
        <f ca="1">ROUND(O289*Key!$A$1, 2)</f>
        <v>0</v>
      </c>
      <c r="Q289" s="82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ht="12.75">
      <c r="A290" s="19" t="s">
        <v>32</v>
      </c>
      <c r="B290" s="56" t="s">
        <v>287</v>
      </c>
      <c r="C290" s="56">
        <v>110</v>
      </c>
      <c r="D290" s="56">
        <f ca="1">ROUND(C290*Key!$A$1, 2)</f>
        <v>242.51</v>
      </c>
      <c r="E290" s="111">
        <v>39942</v>
      </c>
      <c r="F290" s="56" t="s">
        <v>287</v>
      </c>
      <c r="G290" s="56">
        <v>62.5</v>
      </c>
      <c r="H290" s="56">
        <f ca="1">ROUND(G290*Key!$A$1, 2)</f>
        <v>137.79</v>
      </c>
      <c r="I290" s="111">
        <v>39942</v>
      </c>
      <c r="J290" s="56" t="s">
        <v>287</v>
      </c>
      <c r="K290" s="56">
        <v>125</v>
      </c>
      <c r="L290" s="56">
        <f ca="1">ROUND(K290*Key!$A$1, 2)</f>
        <v>275.58</v>
      </c>
      <c r="M290" s="111">
        <v>39942</v>
      </c>
      <c r="N290" s="56" t="s">
        <v>287</v>
      </c>
      <c r="O290" s="56">
        <v>297.5</v>
      </c>
      <c r="P290" s="109">
        <f ca="1">ROUND(O290*Key!$A$1, 2)</f>
        <v>655.87</v>
      </c>
      <c r="Q290" s="137">
        <v>39942</v>
      </c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ht="12.75">
      <c r="A291" s="19" t="s">
        <v>15</v>
      </c>
      <c r="B291" s="11"/>
      <c r="C291" s="11"/>
      <c r="D291" s="11">
        <f ca="1">ROUND(C291*Key!$A$1, 2)</f>
        <v>0</v>
      </c>
      <c r="E291" s="11"/>
      <c r="F291" s="11"/>
      <c r="G291" s="11"/>
      <c r="H291" s="11">
        <f ca="1">ROUND(G291*Key!$A$1, 2)</f>
        <v>0</v>
      </c>
      <c r="I291" s="11"/>
      <c r="J291" s="11"/>
      <c r="K291" s="11"/>
      <c r="L291" s="11">
        <f ca="1">ROUND(K291*Key!$A$1, 2)</f>
        <v>0</v>
      </c>
      <c r="M291" s="11"/>
      <c r="N291" s="11"/>
      <c r="O291" s="11"/>
      <c r="P291" s="80">
        <f ca="1">ROUND(O291*Key!$A$1, 2)</f>
        <v>0</v>
      </c>
      <c r="Q291" s="82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ht="12.75">
      <c r="A292" s="10" t="s">
        <v>16</v>
      </c>
      <c r="B292" s="11"/>
      <c r="C292" s="11"/>
      <c r="D292" s="11">
        <f ca="1">ROUND(C292*Key!$A$1, 2)</f>
        <v>0</v>
      </c>
      <c r="E292" s="11"/>
      <c r="F292" s="11"/>
      <c r="G292" s="11"/>
      <c r="H292" s="11">
        <f ca="1">ROUND(G292*Key!$A$1, 2)</f>
        <v>0</v>
      </c>
      <c r="I292" s="11"/>
      <c r="J292" s="11"/>
      <c r="K292" s="11"/>
      <c r="L292" s="11">
        <f ca="1">ROUND(K292*Key!$A$1, 2)</f>
        <v>0</v>
      </c>
      <c r="M292" s="11"/>
      <c r="N292" s="11"/>
      <c r="O292" s="11"/>
      <c r="P292" s="80">
        <f ca="1">ROUND(O292*Key!$A$1, 2)</f>
        <v>0</v>
      </c>
      <c r="Q292" s="82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ht="12.75">
      <c r="A293" s="10" t="s">
        <v>17</v>
      </c>
      <c r="B293" s="11"/>
      <c r="C293" s="11"/>
      <c r="D293" s="11">
        <f ca="1">ROUND(C293*Key!$A$1, 2)</f>
        <v>0</v>
      </c>
      <c r="E293" s="11"/>
      <c r="F293" s="11"/>
      <c r="G293" s="11"/>
      <c r="H293" s="11">
        <f ca="1">ROUND(G293*Key!$A$1, 2)</f>
        <v>0</v>
      </c>
      <c r="I293" s="11"/>
      <c r="J293" s="11"/>
      <c r="K293" s="11"/>
      <c r="L293" s="11">
        <f ca="1">ROUND(K293*Key!$A$1, 2)</f>
        <v>0</v>
      </c>
      <c r="M293" s="11"/>
      <c r="N293" s="11"/>
      <c r="O293" s="11"/>
      <c r="P293" s="80">
        <f ca="1">ROUND(O293*Key!$A$1, 2)</f>
        <v>0</v>
      </c>
      <c r="Q293" s="82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ht="12.75">
      <c r="A294" s="10" t="s">
        <v>18</v>
      </c>
      <c r="B294" s="11"/>
      <c r="C294" s="18"/>
      <c r="D294" s="11">
        <f ca="1">ROUND(C294*Key!$A$1, 2)</f>
        <v>0</v>
      </c>
      <c r="E294" s="11"/>
      <c r="F294" s="11"/>
      <c r="G294" s="18"/>
      <c r="H294" s="11">
        <f ca="1">ROUND(G294*Key!$A$1, 2)</f>
        <v>0</v>
      </c>
      <c r="I294" s="11"/>
      <c r="J294" s="11"/>
      <c r="K294" s="18"/>
      <c r="L294" s="11">
        <f ca="1">ROUND(K294*Key!$A$1, 2)</f>
        <v>0</v>
      </c>
      <c r="M294" s="11"/>
      <c r="N294" s="11"/>
      <c r="O294" s="18"/>
      <c r="P294" s="80">
        <f ca="1">ROUND(O294*Key!$A$1, 2)</f>
        <v>0</v>
      </c>
      <c r="Q294" s="82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ht="12.75">
      <c r="A295" s="10" t="s">
        <v>19</v>
      </c>
      <c r="B295" s="11"/>
      <c r="C295" s="11"/>
      <c r="D295" s="11">
        <f ca="1">ROUND(C295*Key!$A$1, 2)</f>
        <v>0</v>
      </c>
      <c r="E295" s="11"/>
      <c r="F295" s="11"/>
      <c r="G295" s="11"/>
      <c r="H295" s="11">
        <f ca="1">ROUND(G295*Key!$A$1, 2)</f>
        <v>0</v>
      </c>
      <c r="I295" s="11"/>
      <c r="J295" s="11"/>
      <c r="K295" s="11"/>
      <c r="L295" s="11">
        <f ca="1">ROUND(K295*Key!$A$1, 2)</f>
        <v>0</v>
      </c>
      <c r="M295" s="11"/>
      <c r="N295" s="11"/>
      <c r="O295" s="11"/>
      <c r="P295" s="80">
        <f ca="1">ROUND(O295*Key!$A$1, 2)</f>
        <v>0</v>
      </c>
      <c r="Q295" s="82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ht="12.75">
      <c r="A296" s="10" t="s">
        <v>20</v>
      </c>
      <c r="B296" s="11"/>
      <c r="C296" s="11"/>
      <c r="D296" s="11">
        <f ca="1">ROUND(C296*Key!$A$1, 2)</f>
        <v>0</v>
      </c>
      <c r="E296" s="11"/>
      <c r="F296" s="11"/>
      <c r="G296" s="11"/>
      <c r="H296" s="11">
        <f ca="1">ROUND(G296*Key!$A$1, 2)</f>
        <v>0</v>
      </c>
      <c r="I296" s="11"/>
      <c r="J296" s="11"/>
      <c r="K296" s="11"/>
      <c r="L296" s="11">
        <f ca="1">ROUND(K296*Key!$A$1, 2)</f>
        <v>0</v>
      </c>
      <c r="M296" s="11"/>
      <c r="N296" s="11"/>
      <c r="O296" s="11"/>
      <c r="P296" s="80">
        <f ca="1">ROUND(O296*Key!$A$1, 2)</f>
        <v>0</v>
      </c>
      <c r="Q296" s="82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ht="12.75">
      <c r="A297" s="10" t="s">
        <v>22</v>
      </c>
      <c r="B297" s="11"/>
      <c r="C297" s="11"/>
      <c r="D297" s="11">
        <f ca="1">ROUND(C297*Key!$A$1, 2)</f>
        <v>0</v>
      </c>
      <c r="E297" s="11"/>
      <c r="F297" s="11"/>
      <c r="G297" s="11"/>
      <c r="H297" s="11">
        <f ca="1">ROUND(G297*Key!$A$1, 2)</f>
        <v>0</v>
      </c>
      <c r="I297" s="11"/>
      <c r="J297" s="11"/>
      <c r="K297" s="11"/>
      <c r="L297" s="11">
        <f ca="1">ROUND(K297*Key!$A$1, 2)</f>
        <v>0</v>
      </c>
      <c r="M297" s="11"/>
      <c r="N297" s="11"/>
      <c r="O297" s="11"/>
      <c r="P297" s="80">
        <f ca="1">ROUND(O297*Key!$A$1, 2)</f>
        <v>0</v>
      </c>
      <c r="Q297" s="82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ht="12.75">
      <c r="A298" s="10" t="s">
        <v>23</v>
      </c>
      <c r="B298" s="11"/>
      <c r="C298" s="11"/>
      <c r="D298" s="11">
        <f ca="1">ROUND(C298*Key!$A$1, 2)</f>
        <v>0</v>
      </c>
      <c r="E298" s="11"/>
      <c r="F298" s="11"/>
      <c r="G298" s="11"/>
      <c r="H298" s="11">
        <f ca="1">ROUND(G298*Key!$A$1, 2)</f>
        <v>0</v>
      </c>
      <c r="I298" s="11"/>
      <c r="J298" s="11"/>
      <c r="K298" s="11"/>
      <c r="L298" s="11">
        <f ca="1">ROUND(K298*Key!$A$1, 2)</f>
        <v>0</v>
      </c>
      <c r="M298" s="11"/>
      <c r="N298" s="11"/>
      <c r="O298" s="11"/>
      <c r="P298" s="80">
        <f ca="1">ROUND(O298*Key!$A$1, 2)</f>
        <v>0</v>
      </c>
      <c r="Q298" s="82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2.75">
      <c r="A299" s="10" t="s">
        <v>24</v>
      </c>
      <c r="B299" s="11"/>
      <c r="C299" s="11"/>
      <c r="D299" s="11">
        <f ca="1">ROUND(C299*Key!$A$1, 2)</f>
        <v>0</v>
      </c>
      <c r="E299" s="11"/>
      <c r="F299" s="11"/>
      <c r="G299" s="11"/>
      <c r="H299" s="11">
        <f ca="1">ROUND(G299*Key!$A$1, 2)</f>
        <v>0</v>
      </c>
      <c r="I299" s="11"/>
      <c r="J299" s="11"/>
      <c r="K299" s="11"/>
      <c r="L299" s="11">
        <f ca="1">ROUND(K299*Key!$A$1, 2)</f>
        <v>0</v>
      </c>
      <c r="M299" s="11"/>
      <c r="N299" s="11"/>
      <c r="O299" s="11"/>
      <c r="P299" s="80">
        <f ca="1">ROUND(O299*Key!$A$1, 2)</f>
        <v>0</v>
      </c>
      <c r="Q299" s="82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ht="12.75">
      <c r="A300" s="10" t="s">
        <v>25</v>
      </c>
      <c r="B300" s="11"/>
      <c r="C300" s="11"/>
      <c r="D300" s="11">
        <f ca="1">ROUND(C300*Key!$A$1, 2)</f>
        <v>0</v>
      </c>
      <c r="E300" s="11"/>
      <c r="F300" s="11"/>
      <c r="G300" s="11"/>
      <c r="H300" s="11">
        <f ca="1">ROUND(G300*Key!$A$1, 2)</f>
        <v>0</v>
      </c>
      <c r="I300" s="11"/>
      <c r="J300" s="11"/>
      <c r="K300" s="11"/>
      <c r="L300" s="11">
        <f ca="1">ROUND(K300*Key!$A$1, 2)</f>
        <v>0</v>
      </c>
      <c r="M300" s="11"/>
      <c r="N300" s="11"/>
      <c r="O300" s="11"/>
      <c r="P300" s="80">
        <f ca="1">ROUND(O300*Key!$A$1, 2)</f>
        <v>0</v>
      </c>
      <c r="Q300" s="82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ht="12.75">
      <c r="A301" s="12" t="s">
        <v>26</v>
      </c>
      <c r="B301" s="13"/>
      <c r="C301" s="13"/>
      <c r="D301" s="13">
        <f ca="1">ROUND(C301*Key!$A$1, 2)</f>
        <v>0</v>
      </c>
      <c r="E301" s="13"/>
      <c r="F301" s="13"/>
      <c r="G301" s="13"/>
      <c r="H301" s="13">
        <f ca="1">ROUND(G301*Key!$A$1, 2)</f>
        <v>0</v>
      </c>
      <c r="I301" s="13"/>
      <c r="J301" s="13"/>
      <c r="K301" s="13"/>
      <c r="L301" s="13">
        <f ca="1">ROUND(K301*Key!$A$1, 2)</f>
        <v>0</v>
      </c>
      <c r="M301" s="13"/>
      <c r="N301" s="13"/>
      <c r="O301" s="13"/>
      <c r="P301" s="13">
        <f ca="1">ROUND(O301*Key!$A$1, 2)</f>
        <v>0</v>
      </c>
      <c r="Q301" s="83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ht="12.75">
      <c r="A302" s="14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80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ht="18.75">
      <c r="A303" s="20">
        <v>123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84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ht="12.75">
      <c r="A304" s="8" t="s">
        <v>2</v>
      </c>
      <c r="B304" s="9" t="s">
        <v>3</v>
      </c>
      <c r="C304" s="9" t="s">
        <v>4</v>
      </c>
      <c r="D304" s="9" t="s">
        <v>5</v>
      </c>
      <c r="E304" s="9" t="s">
        <v>40</v>
      </c>
      <c r="F304" s="9" t="s">
        <v>6</v>
      </c>
      <c r="G304" s="9" t="s">
        <v>4</v>
      </c>
      <c r="H304" s="9" t="s">
        <v>5</v>
      </c>
      <c r="I304" s="9" t="str">
        <f>$E$3</f>
        <v>Date</v>
      </c>
      <c r="J304" s="9" t="s">
        <v>7</v>
      </c>
      <c r="K304" s="9" t="s">
        <v>4</v>
      </c>
      <c r="L304" s="9" t="s">
        <v>5</v>
      </c>
      <c r="M304" s="9" t="str">
        <f>$E$3</f>
        <v>Date</v>
      </c>
      <c r="N304" s="9" t="s">
        <v>8</v>
      </c>
      <c r="O304" s="9" t="s">
        <v>4</v>
      </c>
      <c r="P304" s="79" t="s">
        <v>5</v>
      </c>
      <c r="Q304" s="81" t="str">
        <f>$E$3</f>
        <v>Date</v>
      </c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1:30" ht="12.75">
      <c r="A305" s="10" t="s">
        <v>10</v>
      </c>
      <c r="B305" s="11"/>
      <c r="C305" s="18"/>
      <c r="D305" s="11">
        <f ca="1">ROUND(C305*Key!$A$1, 2)</f>
        <v>0</v>
      </c>
      <c r="E305" s="11"/>
      <c r="F305" s="11"/>
      <c r="G305" s="18"/>
      <c r="H305" s="11">
        <f ca="1">ROUND(G305*Key!$A$1, 2)</f>
        <v>0</v>
      </c>
      <c r="I305" s="11"/>
      <c r="J305" s="11"/>
      <c r="K305" s="18"/>
      <c r="L305" s="11">
        <f ca="1">ROUND(K305*Key!$A$1, 2)</f>
        <v>0</v>
      </c>
      <c r="M305" s="11"/>
      <c r="N305" s="11"/>
      <c r="O305" s="18"/>
      <c r="P305" s="80">
        <f ca="1">ROUND(O305*Key!$A$1, 2)</f>
        <v>0</v>
      </c>
      <c r="Q305" s="82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ht="12.75">
      <c r="A306" s="19" t="s">
        <v>9</v>
      </c>
      <c r="B306" s="11"/>
      <c r="C306" s="18"/>
      <c r="D306" s="11">
        <f ca="1">ROUND(C306*Key!$A$1, 2)</f>
        <v>0</v>
      </c>
      <c r="E306" s="11"/>
      <c r="F306" s="11"/>
      <c r="G306" s="18"/>
      <c r="H306" s="11">
        <f ca="1">ROUND(G306*Key!$A$1, 2)</f>
        <v>0</v>
      </c>
      <c r="I306" s="11"/>
      <c r="J306" s="11"/>
      <c r="K306" s="18"/>
      <c r="L306" s="11">
        <f ca="1">ROUND(K306*Key!$A$1, 2)</f>
        <v>0</v>
      </c>
      <c r="M306" s="11"/>
      <c r="N306" s="11"/>
      <c r="O306" s="18"/>
      <c r="P306" s="80">
        <f ca="1">ROUND(O306*Key!$A$1, 2)</f>
        <v>0</v>
      </c>
      <c r="Q306" s="82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ht="12.75">
      <c r="A307" s="10" t="s">
        <v>11</v>
      </c>
      <c r="B307" s="56" t="s">
        <v>376</v>
      </c>
      <c r="C307" s="56">
        <v>57.5</v>
      </c>
      <c r="D307" s="56">
        <f ca="1">ROUND(C307*Key!$A$1, 2)</f>
        <v>126.77</v>
      </c>
      <c r="E307" s="111">
        <v>41776</v>
      </c>
      <c r="F307" s="56" t="s">
        <v>376</v>
      </c>
      <c r="G307" s="56">
        <v>35</v>
      </c>
      <c r="H307" s="56">
        <f ca="1">ROUND(G307*Key!$A$1, 2)</f>
        <v>77.16</v>
      </c>
      <c r="I307" s="111">
        <v>41776</v>
      </c>
      <c r="J307" s="56" t="s">
        <v>376</v>
      </c>
      <c r="K307" s="56">
        <v>70</v>
      </c>
      <c r="L307" s="56">
        <f ca="1">ROUND(K307*Key!$A$1, 2)</f>
        <v>154.32</v>
      </c>
      <c r="M307" s="111">
        <v>41776</v>
      </c>
      <c r="N307" s="56" t="s">
        <v>376</v>
      </c>
      <c r="O307" s="56">
        <v>162.5</v>
      </c>
      <c r="P307" s="109">
        <f ca="1">ROUND(O307*Key!$A$1, 2)</f>
        <v>358.25</v>
      </c>
      <c r="Q307" s="137">
        <v>41776</v>
      </c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ht="12.75">
      <c r="A308" s="19" t="s">
        <v>12</v>
      </c>
      <c r="B308" s="56" t="s">
        <v>213</v>
      </c>
      <c r="C308" s="56">
        <v>85</v>
      </c>
      <c r="D308" s="56">
        <f ca="1">ROUND(C308*Key!$A$1, 2)</f>
        <v>187.39</v>
      </c>
      <c r="E308" s="111">
        <v>38808</v>
      </c>
      <c r="F308" s="56" t="s">
        <v>213</v>
      </c>
      <c r="G308" s="56">
        <v>45</v>
      </c>
      <c r="H308" s="56">
        <f ca="1">ROUND(G308*Key!$A$1, 2)</f>
        <v>99.21</v>
      </c>
      <c r="I308" s="111">
        <v>38808</v>
      </c>
      <c r="J308" s="56" t="s">
        <v>250</v>
      </c>
      <c r="K308" s="56">
        <v>100</v>
      </c>
      <c r="L308" s="56">
        <f ca="1">ROUND(K308*Key!$A$1, 2)</f>
        <v>220.46</v>
      </c>
      <c r="M308" s="111">
        <v>39907</v>
      </c>
      <c r="N308" s="56" t="s">
        <v>213</v>
      </c>
      <c r="O308" s="56">
        <v>227.5</v>
      </c>
      <c r="P308" s="109">
        <f ca="1">ROUND(O308*Key!$A$1, 2)</f>
        <v>501.55</v>
      </c>
      <c r="Q308" s="137">
        <v>38808</v>
      </c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ht="12.75">
      <c r="A309" s="19" t="s">
        <v>13</v>
      </c>
      <c r="B309" s="11"/>
      <c r="C309" s="18"/>
      <c r="D309" s="11">
        <f ca="1">ROUND(C309*Key!$A$1, 2)</f>
        <v>0</v>
      </c>
      <c r="E309" s="11"/>
      <c r="F309" s="11"/>
      <c r="G309" s="18"/>
      <c r="H309" s="11">
        <f ca="1">ROUND(G309*Key!$A$1, 2)</f>
        <v>0</v>
      </c>
      <c r="I309" s="11"/>
      <c r="J309" s="11"/>
      <c r="K309" s="18"/>
      <c r="L309" s="11">
        <f ca="1">ROUND(K309*Key!$A$1, 2)</f>
        <v>0</v>
      </c>
      <c r="M309" s="11"/>
      <c r="N309" s="11"/>
      <c r="O309" s="18"/>
      <c r="P309" s="80">
        <f ca="1">ROUND(O309*Key!$A$1, 2)</f>
        <v>0</v>
      </c>
      <c r="Q309" s="82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ht="12.75">
      <c r="A310" s="19" t="s">
        <v>32</v>
      </c>
      <c r="B310" s="11"/>
      <c r="C310" s="18"/>
      <c r="D310" s="11">
        <f ca="1">ROUND(C310*Key!$A$1, 2)</f>
        <v>0</v>
      </c>
      <c r="E310" s="11"/>
      <c r="F310" s="11"/>
      <c r="G310" s="18"/>
      <c r="H310" s="11">
        <f ca="1">ROUND(G310*Key!$A$1, 2)</f>
        <v>0</v>
      </c>
      <c r="I310" s="11"/>
      <c r="J310" s="11"/>
      <c r="K310" s="18"/>
      <c r="L310" s="11">
        <f ca="1">ROUND(K310*Key!$A$1, 2)</f>
        <v>0</v>
      </c>
      <c r="M310" s="11"/>
      <c r="N310" s="11"/>
      <c r="O310" s="18"/>
      <c r="P310" s="80">
        <f ca="1">ROUND(O310*Key!$A$1, 2)</f>
        <v>0</v>
      </c>
      <c r="Q310" s="82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ht="12.75">
      <c r="A311" s="19" t="s">
        <v>15</v>
      </c>
      <c r="B311" s="11"/>
      <c r="C311" s="11"/>
      <c r="D311" s="11">
        <f ca="1">ROUND(C311*Key!$A$1, 2)</f>
        <v>0</v>
      </c>
      <c r="E311" s="11"/>
      <c r="F311" s="11"/>
      <c r="G311" s="11"/>
      <c r="H311" s="11">
        <f ca="1">ROUND(G311*Key!$A$1, 2)</f>
        <v>0</v>
      </c>
      <c r="I311" s="11"/>
      <c r="J311" s="11"/>
      <c r="K311" s="11"/>
      <c r="L311" s="11">
        <f ca="1">ROUND(K311*Key!$A$1, 2)</f>
        <v>0</v>
      </c>
      <c r="M311" s="11"/>
      <c r="N311" s="11"/>
      <c r="O311" s="11"/>
      <c r="P311" s="80">
        <f ca="1">ROUND(O311*Key!$A$1, 2)</f>
        <v>0</v>
      </c>
      <c r="Q311" s="82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ht="12.75">
      <c r="A312" s="10" t="s">
        <v>16</v>
      </c>
      <c r="B312" s="11"/>
      <c r="C312" s="11"/>
      <c r="D312" s="11">
        <f ca="1">ROUND(C312*Key!$A$1, 2)</f>
        <v>0</v>
      </c>
      <c r="E312" s="11"/>
      <c r="F312" s="11"/>
      <c r="G312" s="11"/>
      <c r="H312" s="11">
        <f ca="1">ROUND(G312*Key!$A$1, 2)</f>
        <v>0</v>
      </c>
      <c r="I312" s="11"/>
      <c r="J312" s="11"/>
      <c r="K312" s="11"/>
      <c r="L312" s="11">
        <f ca="1">ROUND(K312*Key!$A$1, 2)</f>
        <v>0</v>
      </c>
      <c r="M312" s="11"/>
      <c r="N312" s="11"/>
      <c r="O312" s="11"/>
      <c r="P312" s="80">
        <f ca="1">ROUND(O312*Key!$A$1, 2)</f>
        <v>0</v>
      </c>
      <c r="Q312" s="82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ht="12.75">
      <c r="A313" s="10" t="s">
        <v>17</v>
      </c>
      <c r="B313" s="56" t="s">
        <v>378</v>
      </c>
      <c r="C313" s="56">
        <v>82.5</v>
      </c>
      <c r="D313" s="56">
        <f ca="1">ROUND(C313*Key!$A$1, 2)</f>
        <v>181.88</v>
      </c>
      <c r="E313" s="111">
        <v>41923</v>
      </c>
      <c r="F313" s="56" t="s">
        <v>378</v>
      </c>
      <c r="G313" s="56">
        <v>45</v>
      </c>
      <c r="H313" s="56">
        <f ca="1">ROUND(G313*Key!$A$1, 2)</f>
        <v>99.21</v>
      </c>
      <c r="I313" s="111">
        <v>41923</v>
      </c>
      <c r="J313" s="56" t="s">
        <v>378</v>
      </c>
      <c r="K313" s="56">
        <v>100</v>
      </c>
      <c r="L313" s="56">
        <f ca="1">ROUND(K313*Key!$A$1, 2)</f>
        <v>220.46</v>
      </c>
      <c r="M313" s="111">
        <v>41923</v>
      </c>
      <c r="N313" s="56" t="s">
        <v>378</v>
      </c>
      <c r="O313" s="56">
        <v>227.5</v>
      </c>
      <c r="P313" s="109">
        <f ca="1">ROUND(O313*Key!$A$1, 2)</f>
        <v>501.55</v>
      </c>
      <c r="Q313" s="137">
        <v>41923</v>
      </c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ht="12.75">
      <c r="A314" s="10" t="s">
        <v>18</v>
      </c>
      <c r="B314" s="11"/>
      <c r="C314" s="18"/>
      <c r="D314" s="11">
        <f ca="1">ROUND(C314*Key!$A$1, 2)</f>
        <v>0</v>
      </c>
      <c r="E314" s="11"/>
      <c r="F314" s="11"/>
      <c r="G314" s="18"/>
      <c r="H314" s="11">
        <f ca="1">ROUND(G314*Key!$A$1, 2)</f>
        <v>0</v>
      </c>
      <c r="I314" s="11"/>
      <c r="J314" s="11"/>
      <c r="K314" s="18"/>
      <c r="L314" s="11">
        <f ca="1">ROUND(K314*Key!$A$1, 2)</f>
        <v>0</v>
      </c>
      <c r="M314" s="11"/>
      <c r="N314" s="11"/>
      <c r="O314" s="18"/>
      <c r="P314" s="80">
        <f ca="1">ROUND(O314*Key!$A$1, 2)</f>
        <v>0</v>
      </c>
      <c r="Q314" s="82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ht="12.75">
      <c r="A315" s="10" t="s">
        <v>19</v>
      </c>
      <c r="B315" s="11"/>
      <c r="C315" s="11"/>
      <c r="D315" s="11">
        <f ca="1">ROUND(C315*Key!$A$1, 2)</f>
        <v>0</v>
      </c>
      <c r="E315" s="11"/>
      <c r="F315" s="11"/>
      <c r="G315" s="11"/>
      <c r="H315" s="11">
        <f ca="1">ROUND(G315*Key!$A$1, 2)</f>
        <v>0</v>
      </c>
      <c r="I315" s="11"/>
      <c r="J315" s="11"/>
      <c r="K315" s="11"/>
      <c r="L315" s="11">
        <f ca="1">ROUND(K315*Key!$A$1, 2)</f>
        <v>0</v>
      </c>
      <c r="M315" s="11"/>
      <c r="N315" s="11"/>
      <c r="O315" s="11"/>
      <c r="P315" s="80">
        <f ca="1">ROUND(O315*Key!$A$1, 2)</f>
        <v>0</v>
      </c>
      <c r="Q315" s="82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ht="12.75">
      <c r="A316" s="10" t="s">
        <v>20</v>
      </c>
      <c r="B316" s="11"/>
      <c r="C316" s="11"/>
      <c r="D316" s="11">
        <f ca="1">ROUND(C316*Key!$A$1, 2)</f>
        <v>0</v>
      </c>
      <c r="E316" s="11"/>
      <c r="F316" s="11"/>
      <c r="G316" s="11"/>
      <c r="H316" s="11">
        <f ca="1">ROUND(G316*Key!$A$1, 2)</f>
        <v>0</v>
      </c>
      <c r="I316" s="11"/>
      <c r="J316" s="11"/>
      <c r="K316" s="11"/>
      <c r="L316" s="11">
        <f ca="1">ROUND(K316*Key!$A$1, 2)</f>
        <v>0</v>
      </c>
      <c r="M316" s="11"/>
      <c r="N316" s="11"/>
      <c r="O316" s="11"/>
      <c r="P316" s="80">
        <f ca="1">ROUND(O316*Key!$A$1, 2)</f>
        <v>0</v>
      </c>
      <c r="Q316" s="82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ht="12.75">
      <c r="A317" s="10" t="s">
        <v>22</v>
      </c>
      <c r="B317" s="11"/>
      <c r="C317" s="11"/>
      <c r="D317" s="11">
        <f ca="1">ROUND(C317*Key!$A$1, 2)</f>
        <v>0</v>
      </c>
      <c r="E317" s="11"/>
      <c r="F317" s="11"/>
      <c r="G317" s="11"/>
      <c r="H317" s="11">
        <f ca="1">ROUND(G317*Key!$A$1, 2)</f>
        <v>0</v>
      </c>
      <c r="I317" s="11"/>
      <c r="J317" s="11"/>
      <c r="K317" s="11"/>
      <c r="L317" s="11">
        <f ca="1">ROUND(K317*Key!$A$1, 2)</f>
        <v>0</v>
      </c>
      <c r="M317" s="11"/>
      <c r="N317" s="11"/>
      <c r="O317" s="11"/>
      <c r="P317" s="80">
        <f ca="1">ROUND(O317*Key!$A$1, 2)</f>
        <v>0</v>
      </c>
      <c r="Q317" s="82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ht="12.75">
      <c r="A318" s="10" t="s">
        <v>23</v>
      </c>
      <c r="B318" s="11"/>
      <c r="C318" s="11"/>
      <c r="D318" s="11">
        <f ca="1">ROUND(C318*Key!$A$1, 2)</f>
        <v>0</v>
      </c>
      <c r="E318" s="11"/>
      <c r="F318" s="11"/>
      <c r="G318" s="11"/>
      <c r="H318" s="11">
        <f ca="1">ROUND(G318*Key!$A$1, 2)</f>
        <v>0</v>
      </c>
      <c r="I318" s="11"/>
      <c r="J318" s="11"/>
      <c r="K318" s="11"/>
      <c r="L318" s="11">
        <f ca="1">ROUND(K318*Key!$A$1, 2)</f>
        <v>0</v>
      </c>
      <c r="M318" s="11"/>
      <c r="N318" s="11"/>
      <c r="O318" s="11"/>
      <c r="P318" s="80">
        <f ca="1">ROUND(O318*Key!$A$1, 2)</f>
        <v>0</v>
      </c>
      <c r="Q318" s="82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ht="12.75">
      <c r="A319" s="10" t="s">
        <v>24</v>
      </c>
      <c r="B319" s="11"/>
      <c r="C319" s="11"/>
      <c r="D319" s="11">
        <f ca="1">ROUND(C319*Key!$A$1, 2)</f>
        <v>0</v>
      </c>
      <c r="E319" s="11"/>
      <c r="F319" s="11"/>
      <c r="G319" s="11"/>
      <c r="H319" s="11">
        <f ca="1">ROUND(G319*Key!$A$1, 2)</f>
        <v>0</v>
      </c>
      <c r="I319" s="11"/>
      <c r="J319" s="11"/>
      <c r="K319" s="11"/>
      <c r="L319" s="11">
        <f ca="1">ROUND(K319*Key!$A$1, 2)</f>
        <v>0</v>
      </c>
      <c r="M319" s="11"/>
      <c r="N319" s="11"/>
      <c r="O319" s="11"/>
      <c r="P319" s="80">
        <f ca="1">ROUND(O319*Key!$A$1, 2)</f>
        <v>0</v>
      </c>
      <c r="Q319" s="82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ht="12.75">
      <c r="A320" s="10" t="s">
        <v>25</v>
      </c>
      <c r="B320" s="11"/>
      <c r="C320" s="11"/>
      <c r="D320" s="11">
        <f ca="1">ROUND(C320*Key!$A$1, 2)</f>
        <v>0</v>
      </c>
      <c r="E320" s="11"/>
      <c r="F320" s="11"/>
      <c r="G320" s="11"/>
      <c r="H320" s="11">
        <f ca="1">ROUND(G320*Key!$A$1, 2)</f>
        <v>0</v>
      </c>
      <c r="I320" s="11"/>
      <c r="J320" s="11"/>
      <c r="K320" s="11"/>
      <c r="L320" s="11">
        <f ca="1">ROUND(K320*Key!$A$1, 2)</f>
        <v>0</v>
      </c>
      <c r="M320" s="11"/>
      <c r="N320" s="11"/>
      <c r="O320" s="11"/>
      <c r="P320" s="80">
        <f ca="1">ROUND(O320*Key!$A$1, 2)</f>
        <v>0</v>
      </c>
      <c r="Q320" s="82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ht="12.75">
      <c r="A321" s="12" t="s">
        <v>26</v>
      </c>
      <c r="B321" s="13"/>
      <c r="C321" s="13"/>
      <c r="D321" s="13">
        <f ca="1">ROUND(C321*Key!$A$1, 2)</f>
        <v>0</v>
      </c>
      <c r="E321" s="13"/>
      <c r="F321" s="13"/>
      <c r="G321" s="13"/>
      <c r="H321" s="13">
        <f ca="1">ROUND(G321*Key!$A$1, 2)</f>
        <v>0</v>
      </c>
      <c r="I321" s="13"/>
      <c r="J321" s="13"/>
      <c r="K321" s="13"/>
      <c r="L321" s="13">
        <f ca="1">ROUND(K321*Key!$A$1, 2)</f>
        <v>0</v>
      </c>
      <c r="M321" s="13"/>
      <c r="N321" s="13"/>
      <c r="O321" s="13"/>
      <c r="P321" s="13">
        <f ca="1">ROUND(O321*Key!$A$1, 2)</f>
        <v>0</v>
      </c>
      <c r="Q321" s="83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ht="12.75">
      <c r="A322" s="14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80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ht="18.75">
      <c r="A323" s="20">
        <v>132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84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3"/>
    </row>
    <row r="324" spans="1:30" ht="12.75">
      <c r="A324" s="8" t="s">
        <v>2</v>
      </c>
      <c r="B324" s="9" t="s">
        <v>3</v>
      </c>
      <c r="C324" s="9" t="s">
        <v>4</v>
      </c>
      <c r="D324" s="9" t="s">
        <v>5</v>
      </c>
      <c r="E324" s="9" t="s">
        <v>40</v>
      </c>
      <c r="F324" s="9" t="s">
        <v>6</v>
      </c>
      <c r="G324" s="9" t="s">
        <v>4</v>
      </c>
      <c r="H324" s="9" t="s">
        <v>5</v>
      </c>
      <c r="I324" s="9" t="str">
        <f>$E$3</f>
        <v>Date</v>
      </c>
      <c r="J324" s="9" t="s">
        <v>7</v>
      </c>
      <c r="K324" s="9" t="s">
        <v>4</v>
      </c>
      <c r="L324" s="9" t="s">
        <v>5</v>
      </c>
      <c r="M324" s="9" t="str">
        <f>$E$3</f>
        <v>Date</v>
      </c>
      <c r="N324" s="9" t="s">
        <v>8</v>
      </c>
      <c r="O324" s="9" t="s">
        <v>4</v>
      </c>
      <c r="P324" s="79" t="s">
        <v>5</v>
      </c>
      <c r="Q324" s="81" t="str">
        <f>$E$3</f>
        <v>Date</v>
      </c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24"/>
    </row>
    <row r="325" spans="1:30" ht="12.75">
      <c r="A325" s="10" t="s">
        <v>10</v>
      </c>
      <c r="B325" s="11"/>
      <c r="C325" s="18"/>
      <c r="D325" s="11">
        <f ca="1">ROUND(C325*Key!$A$1, 2)</f>
        <v>0</v>
      </c>
      <c r="E325" s="11"/>
      <c r="F325" s="11"/>
      <c r="G325" s="18"/>
      <c r="H325" s="11">
        <f ca="1">ROUND(G325*Key!$A$1, 2)</f>
        <v>0</v>
      </c>
      <c r="I325" s="11"/>
      <c r="J325" s="11"/>
      <c r="K325" s="18"/>
      <c r="L325" s="11">
        <f ca="1">ROUND(K325*Key!$A$1, 2)</f>
        <v>0</v>
      </c>
      <c r="M325" s="11"/>
      <c r="N325" s="11"/>
      <c r="O325" s="18"/>
      <c r="P325" s="80">
        <f ca="1">ROUND(O325*Key!$A$1, 2)</f>
        <v>0</v>
      </c>
      <c r="Q325" s="82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25"/>
    </row>
    <row r="326" spans="1:30" ht="12.75">
      <c r="A326" s="19" t="s">
        <v>9</v>
      </c>
      <c r="B326" s="11"/>
      <c r="C326" s="18"/>
      <c r="D326" s="11">
        <f ca="1">ROUND(C326*Key!$A$1, 2)</f>
        <v>0</v>
      </c>
      <c r="E326" s="11"/>
      <c r="F326" s="11"/>
      <c r="G326" s="18"/>
      <c r="H326" s="11">
        <f ca="1">ROUND(G326*Key!$A$1, 2)</f>
        <v>0</v>
      </c>
      <c r="I326" s="11"/>
      <c r="J326" s="11"/>
      <c r="K326" s="18"/>
      <c r="L326" s="11">
        <f ca="1">ROUND(K326*Key!$A$1, 2)</f>
        <v>0</v>
      </c>
      <c r="M326" s="11"/>
      <c r="N326" s="11"/>
      <c r="O326" s="18"/>
      <c r="P326" s="80">
        <f ca="1">ROUND(O326*Key!$A$1, 2)</f>
        <v>0</v>
      </c>
      <c r="Q326" s="82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25"/>
    </row>
    <row r="327" spans="1:30" ht="12.75">
      <c r="A327" s="10" t="s">
        <v>11</v>
      </c>
      <c r="B327" s="11"/>
      <c r="C327" s="11"/>
      <c r="D327" s="11">
        <f ca="1">ROUND(C327*Key!$A$1, 2)</f>
        <v>0</v>
      </c>
      <c r="E327" s="11"/>
      <c r="F327" s="11"/>
      <c r="G327" s="11"/>
      <c r="H327" s="11">
        <f ca="1">ROUND(G327*Key!$A$1, 2)</f>
        <v>0</v>
      </c>
      <c r="I327" s="11"/>
      <c r="J327" s="11"/>
      <c r="K327" s="11"/>
      <c r="L327" s="11">
        <f ca="1">ROUND(K327*Key!$A$1, 2)</f>
        <v>0</v>
      </c>
      <c r="M327" s="11"/>
      <c r="N327" s="11"/>
      <c r="O327" s="11"/>
      <c r="P327" s="80">
        <f ca="1">ROUND(O327*Key!$A$1, 2)</f>
        <v>0</v>
      </c>
      <c r="Q327" s="82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25"/>
    </row>
    <row r="328" spans="1:30" ht="12.75">
      <c r="A328" s="19" t="s">
        <v>12</v>
      </c>
      <c r="B328" s="56" t="s">
        <v>251</v>
      </c>
      <c r="C328" s="56">
        <v>115</v>
      </c>
      <c r="D328" s="56">
        <f ca="1">ROUND(C328*Key!$A$1, 2)</f>
        <v>253.53</v>
      </c>
      <c r="E328" s="111">
        <v>40999</v>
      </c>
      <c r="F328" s="56" t="s">
        <v>251</v>
      </c>
      <c r="G328" s="56">
        <v>57.5</v>
      </c>
      <c r="H328" s="56">
        <f ca="1">ROUND(G328*Key!$A$1, 2)</f>
        <v>126.77</v>
      </c>
      <c r="I328" s="111">
        <v>40999</v>
      </c>
      <c r="J328" s="56" t="s">
        <v>251</v>
      </c>
      <c r="K328" s="56">
        <v>137.5</v>
      </c>
      <c r="L328" s="56">
        <f ca="1">ROUND(K328*Key!$A$1, 2)</f>
        <v>303.14</v>
      </c>
      <c r="M328" s="111">
        <v>40999</v>
      </c>
      <c r="N328" s="56" t="s">
        <v>251</v>
      </c>
      <c r="O328" s="56">
        <v>310</v>
      </c>
      <c r="P328" s="109">
        <f ca="1">ROUND(O328*Key!$A$1, 2)</f>
        <v>683.43</v>
      </c>
      <c r="Q328" s="137">
        <v>40999</v>
      </c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25"/>
    </row>
    <row r="329" spans="1:30" ht="12.75">
      <c r="A329" s="19" t="s">
        <v>13</v>
      </c>
      <c r="B329" s="11"/>
      <c r="C329" s="18"/>
      <c r="D329" s="11">
        <f ca="1">ROUND(C329*Key!$A$1, 2)</f>
        <v>0</v>
      </c>
      <c r="E329" s="11"/>
      <c r="F329" s="11"/>
      <c r="G329" s="18"/>
      <c r="H329" s="11">
        <f ca="1">ROUND(G329*Key!$A$1, 2)</f>
        <v>0</v>
      </c>
      <c r="I329" s="11"/>
      <c r="J329" s="11"/>
      <c r="K329" s="18"/>
      <c r="L329" s="11">
        <f ca="1">ROUND(K329*Key!$A$1, 2)</f>
        <v>0</v>
      </c>
      <c r="M329" s="11"/>
      <c r="N329" s="11"/>
      <c r="O329" s="18"/>
      <c r="P329" s="80">
        <f ca="1">ROUND(O329*Key!$A$1, 2)</f>
        <v>0</v>
      </c>
      <c r="Q329" s="82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25"/>
    </row>
    <row r="330" spans="1:30" ht="12.75">
      <c r="A330" s="19" t="s">
        <v>32</v>
      </c>
      <c r="B330" s="11"/>
      <c r="C330" s="18"/>
      <c r="D330" s="11">
        <f ca="1">ROUND(C330*Key!$A$1, 2)</f>
        <v>0</v>
      </c>
      <c r="E330" s="11"/>
      <c r="F330" s="11"/>
      <c r="G330" s="18"/>
      <c r="H330" s="11">
        <f ca="1">ROUND(G330*Key!$A$1, 2)</f>
        <v>0</v>
      </c>
      <c r="I330" s="11"/>
      <c r="J330" s="11"/>
      <c r="K330" s="18"/>
      <c r="L330" s="11">
        <f ca="1">ROUND(K330*Key!$A$1, 2)</f>
        <v>0</v>
      </c>
      <c r="M330" s="11"/>
      <c r="N330" s="11"/>
      <c r="O330" s="18"/>
      <c r="P330" s="80">
        <f ca="1">ROUND(O330*Key!$A$1, 2)</f>
        <v>0</v>
      </c>
      <c r="Q330" s="82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25"/>
    </row>
    <row r="331" spans="1:30" ht="12.75">
      <c r="A331" s="19" t="s">
        <v>15</v>
      </c>
      <c r="B331" s="56" t="s">
        <v>377</v>
      </c>
      <c r="C331" s="56">
        <v>82.5</v>
      </c>
      <c r="D331" s="56">
        <f ca="1">ROUND(C331*Key!$A$1, 2)</f>
        <v>181.88</v>
      </c>
      <c r="E331" s="111">
        <v>41776</v>
      </c>
      <c r="F331" s="56" t="s">
        <v>377</v>
      </c>
      <c r="G331" s="56">
        <v>47.5</v>
      </c>
      <c r="H331" s="56">
        <f ca="1">ROUND(G331*Key!$A$1, 2)</f>
        <v>104.72</v>
      </c>
      <c r="I331" s="111">
        <v>41776</v>
      </c>
      <c r="J331" s="56" t="s">
        <v>377</v>
      </c>
      <c r="K331" s="56">
        <v>120</v>
      </c>
      <c r="L331" s="56">
        <f ca="1">ROUND(K331*Key!$A$1, 2)</f>
        <v>264.55</v>
      </c>
      <c r="M331" s="111">
        <v>41776</v>
      </c>
      <c r="N331" s="56" t="s">
        <v>377</v>
      </c>
      <c r="O331" s="56">
        <v>250</v>
      </c>
      <c r="P331" s="109">
        <f ca="1">ROUND(O331*Key!$A$1, 2)</f>
        <v>551.16</v>
      </c>
      <c r="Q331" s="137">
        <v>41776</v>
      </c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25"/>
    </row>
    <row r="332" spans="1:30" ht="12.75">
      <c r="A332" s="10" t="s">
        <v>16</v>
      </c>
      <c r="B332" s="11"/>
      <c r="C332" s="11"/>
      <c r="D332" s="11">
        <f ca="1">ROUND(C332*Key!$A$1, 2)</f>
        <v>0</v>
      </c>
      <c r="E332" s="11"/>
      <c r="F332" s="11"/>
      <c r="G332" s="11"/>
      <c r="H332" s="11">
        <f ca="1">ROUND(G332*Key!$A$1, 2)</f>
        <v>0</v>
      </c>
      <c r="I332" s="11"/>
      <c r="J332" s="11"/>
      <c r="K332" s="11"/>
      <c r="L332" s="11">
        <f ca="1">ROUND(K332*Key!$A$1, 2)</f>
        <v>0</v>
      </c>
      <c r="M332" s="11"/>
      <c r="N332" s="11"/>
      <c r="O332" s="11"/>
      <c r="P332" s="80">
        <f ca="1">ROUND(O332*Key!$A$1, 2)</f>
        <v>0</v>
      </c>
      <c r="Q332" s="82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25"/>
    </row>
    <row r="333" spans="1:30" ht="12.75">
      <c r="A333" s="10" t="s">
        <v>17</v>
      </c>
      <c r="B333" s="56" t="s">
        <v>378</v>
      </c>
      <c r="C333" s="56">
        <v>100</v>
      </c>
      <c r="D333" s="56">
        <f ca="1">ROUND(C333*Key!$A$1, 2)</f>
        <v>220.46</v>
      </c>
      <c r="E333" s="111">
        <v>42546</v>
      </c>
      <c r="F333" s="56" t="s">
        <v>378</v>
      </c>
      <c r="G333" s="56">
        <v>50</v>
      </c>
      <c r="H333" s="56">
        <f ca="1">ROUND(G333*Key!$A$1, 2)</f>
        <v>110.23</v>
      </c>
      <c r="I333" s="111">
        <v>42546</v>
      </c>
      <c r="J333" s="56" t="s">
        <v>378</v>
      </c>
      <c r="K333" s="56">
        <v>115</v>
      </c>
      <c r="L333" s="56">
        <f ca="1">ROUND(K333*Key!$A$1, 2)</f>
        <v>253.53</v>
      </c>
      <c r="M333" s="111">
        <v>42546</v>
      </c>
      <c r="N333" s="56" t="s">
        <v>378</v>
      </c>
      <c r="O333" s="56">
        <v>265</v>
      </c>
      <c r="P333" s="109">
        <f ca="1">ROUND(O333*Key!$A$1, 2)</f>
        <v>584.22</v>
      </c>
      <c r="Q333" s="137">
        <v>42546</v>
      </c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25"/>
    </row>
    <row r="334" spans="1:30" ht="12.75">
      <c r="A334" s="10" t="s">
        <v>18</v>
      </c>
      <c r="B334" s="56" t="s">
        <v>378</v>
      </c>
      <c r="C334" s="56">
        <v>80</v>
      </c>
      <c r="D334" s="56">
        <f ca="1">ROUND(C334*Key!$A$1, 2)</f>
        <v>176.37</v>
      </c>
      <c r="E334" s="111">
        <v>41776</v>
      </c>
      <c r="F334" s="56" t="s">
        <v>378</v>
      </c>
      <c r="G334" s="56">
        <v>45</v>
      </c>
      <c r="H334" s="56">
        <f ca="1">ROUND(G334*Key!$A$1, 2)</f>
        <v>99.21</v>
      </c>
      <c r="I334" s="111">
        <v>41776</v>
      </c>
      <c r="J334" s="56" t="s">
        <v>378</v>
      </c>
      <c r="K334" s="56">
        <v>100</v>
      </c>
      <c r="L334" s="56">
        <f ca="1">ROUND(K334*Key!$A$1, 2)</f>
        <v>220.46</v>
      </c>
      <c r="M334" s="111">
        <v>41776</v>
      </c>
      <c r="N334" s="56" t="s">
        <v>378</v>
      </c>
      <c r="O334" s="56">
        <v>225</v>
      </c>
      <c r="P334" s="109">
        <f ca="1">ROUND(O334*Key!$A$1, 2)</f>
        <v>496.04</v>
      </c>
      <c r="Q334" s="137">
        <v>41776</v>
      </c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25"/>
    </row>
    <row r="335" spans="1:30" ht="12.75">
      <c r="A335" s="10" t="s">
        <v>19</v>
      </c>
      <c r="B335" s="11"/>
      <c r="C335" s="11"/>
      <c r="D335" s="11">
        <f ca="1">ROUND(C335*Key!$A$1, 2)</f>
        <v>0</v>
      </c>
      <c r="E335" s="11"/>
      <c r="F335" s="11"/>
      <c r="G335" s="11"/>
      <c r="H335" s="11">
        <f ca="1">ROUND(G335*Key!$A$1, 2)</f>
        <v>0</v>
      </c>
      <c r="I335" s="11"/>
      <c r="J335" s="11"/>
      <c r="K335" s="11"/>
      <c r="L335" s="11">
        <f ca="1">ROUND(K335*Key!$A$1, 2)</f>
        <v>0</v>
      </c>
      <c r="M335" s="11"/>
      <c r="N335" s="11"/>
      <c r="O335" s="11"/>
      <c r="P335" s="80">
        <f ca="1">ROUND(O335*Key!$A$1, 2)</f>
        <v>0</v>
      </c>
      <c r="Q335" s="82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25"/>
    </row>
    <row r="336" spans="1:30" ht="12.75">
      <c r="A336" s="10" t="s">
        <v>20</v>
      </c>
      <c r="B336" s="11"/>
      <c r="C336" s="11"/>
      <c r="D336" s="11">
        <f ca="1">ROUND(C336*Key!$A$1, 2)</f>
        <v>0</v>
      </c>
      <c r="E336" s="11"/>
      <c r="F336" s="11"/>
      <c r="G336" s="11"/>
      <c r="H336" s="11">
        <f ca="1">ROUND(G336*Key!$A$1, 2)</f>
        <v>0</v>
      </c>
      <c r="I336" s="11"/>
      <c r="J336" s="11"/>
      <c r="K336" s="11"/>
      <c r="L336" s="11">
        <f ca="1">ROUND(K336*Key!$A$1, 2)</f>
        <v>0</v>
      </c>
      <c r="M336" s="11"/>
      <c r="N336" s="11"/>
      <c r="O336" s="11"/>
      <c r="P336" s="80">
        <f ca="1">ROUND(O336*Key!$A$1, 2)</f>
        <v>0</v>
      </c>
      <c r="Q336" s="82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25"/>
    </row>
    <row r="337" spans="1:30" ht="12.75">
      <c r="A337" s="10" t="s">
        <v>22</v>
      </c>
      <c r="B337" s="11"/>
      <c r="C337" s="11"/>
      <c r="D337" s="11">
        <f ca="1">ROUND(C337*Key!$A$1, 2)</f>
        <v>0</v>
      </c>
      <c r="E337" s="11"/>
      <c r="F337" s="11"/>
      <c r="G337" s="11"/>
      <c r="H337" s="11">
        <f ca="1">ROUND(G337*Key!$A$1, 2)</f>
        <v>0</v>
      </c>
      <c r="I337" s="11"/>
      <c r="J337" s="11"/>
      <c r="K337" s="11"/>
      <c r="L337" s="11">
        <f ca="1">ROUND(K337*Key!$A$1, 2)</f>
        <v>0</v>
      </c>
      <c r="M337" s="11"/>
      <c r="N337" s="11"/>
      <c r="O337" s="11"/>
      <c r="P337" s="80">
        <f ca="1">ROUND(O337*Key!$A$1, 2)</f>
        <v>0</v>
      </c>
      <c r="Q337" s="82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25"/>
    </row>
    <row r="338" spans="1:30" ht="12.75">
      <c r="A338" s="10" t="s">
        <v>23</v>
      </c>
      <c r="B338" s="11"/>
      <c r="C338" s="11"/>
      <c r="D338" s="11">
        <f ca="1">ROUND(C338*Key!$A$1, 2)</f>
        <v>0</v>
      </c>
      <c r="E338" s="11"/>
      <c r="F338" s="11"/>
      <c r="G338" s="11"/>
      <c r="H338" s="11">
        <f ca="1">ROUND(G338*Key!$A$1, 2)</f>
        <v>0</v>
      </c>
      <c r="I338" s="11"/>
      <c r="J338" s="11"/>
      <c r="K338" s="11"/>
      <c r="L338" s="11">
        <f ca="1">ROUND(K338*Key!$A$1, 2)</f>
        <v>0</v>
      </c>
      <c r="M338" s="11"/>
      <c r="N338" s="11"/>
      <c r="O338" s="11"/>
      <c r="P338" s="80">
        <f ca="1">ROUND(O338*Key!$A$1, 2)</f>
        <v>0</v>
      </c>
      <c r="Q338" s="82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25"/>
    </row>
    <row r="339" spans="1:30" ht="12.75">
      <c r="A339" s="10" t="s">
        <v>24</v>
      </c>
      <c r="B339" s="11"/>
      <c r="C339" s="11"/>
      <c r="D339" s="11">
        <f ca="1">ROUND(C339*Key!$A$1, 2)</f>
        <v>0</v>
      </c>
      <c r="E339" s="11"/>
      <c r="F339" s="11"/>
      <c r="G339" s="11"/>
      <c r="H339" s="11">
        <f ca="1">ROUND(G339*Key!$A$1, 2)</f>
        <v>0</v>
      </c>
      <c r="I339" s="11"/>
      <c r="J339" s="11"/>
      <c r="K339" s="11"/>
      <c r="L339" s="11">
        <f ca="1">ROUND(K339*Key!$A$1, 2)</f>
        <v>0</v>
      </c>
      <c r="M339" s="11"/>
      <c r="N339" s="11"/>
      <c r="O339" s="11"/>
      <c r="P339" s="80">
        <f ca="1">ROUND(O339*Key!$A$1, 2)</f>
        <v>0</v>
      </c>
      <c r="Q339" s="82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25"/>
    </row>
    <row r="340" spans="1:30" ht="12.75">
      <c r="A340" s="10" t="s">
        <v>25</v>
      </c>
      <c r="B340" s="56" t="s">
        <v>405</v>
      </c>
      <c r="C340" s="56">
        <v>72.5</v>
      </c>
      <c r="D340" s="56">
        <f ca="1">ROUND(C340*Key!$A$1, 2)</f>
        <v>159.83000000000001</v>
      </c>
      <c r="E340" s="111">
        <v>42546</v>
      </c>
      <c r="F340" s="56" t="s">
        <v>405</v>
      </c>
      <c r="G340" s="56">
        <v>42.5</v>
      </c>
      <c r="H340" s="56">
        <f ca="1">ROUND(G340*Key!$A$1, 2)</f>
        <v>93.7</v>
      </c>
      <c r="I340" s="111">
        <v>42546</v>
      </c>
      <c r="J340" s="56" t="s">
        <v>405</v>
      </c>
      <c r="K340" s="56">
        <v>130</v>
      </c>
      <c r="L340" s="56">
        <f ca="1">ROUND(K340*Key!$A$1, 2)</f>
        <v>286.60000000000002</v>
      </c>
      <c r="M340" s="111">
        <v>42546</v>
      </c>
      <c r="N340" s="56" t="s">
        <v>405</v>
      </c>
      <c r="O340" s="56">
        <v>245</v>
      </c>
      <c r="P340" s="109">
        <f ca="1">ROUND(O340*Key!$A$1, 2)</f>
        <v>540.13</v>
      </c>
      <c r="Q340" s="137">
        <v>42546</v>
      </c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25"/>
    </row>
    <row r="341" spans="1:30" ht="12.75">
      <c r="A341" s="12" t="s">
        <v>26</v>
      </c>
      <c r="B341" s="13"/>
      <c r="C341" s="13"/>
      <c r="D341" s="13">
        <f ca="1">ROUND(C341*Key!$A$1, 2)</f>
        <v>0</v>
      </c>
      <c r="E341" s="13"/>
      <c r="F341" s="13"/>
      <c r="G341" s="13"/>
      <c r="H341" s="13">
        <f ca="1">ROUND(G341*Key!$A$1, 2)</f>
        <v>0</v>
      </c>
      <c r="I341" s="13"/>
      <c r="J341" s="13"/>
      <c r="K341" s="13"/>
      <c r="L341" s="13">
        <f ca="1">ROUND(K341*Key!$A$1, 2)</f>
        <v>0</v>
      </c>
      <c r="M341" s="13"/>
      <c r="N341" s="13"/>
      <c r="O341" s="13"/>
      <c r="P341" s="13">
        <f ca="1">ROUND(O341*Key!$A$1, 2)</f>
        <v>0</v>
      </c>
      <c r="Q341" s="83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7"/>
    </row>
    <row r="342" spans="1:30" ht="12.75">
      <c r="A342" s="14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80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ht="18.75">
      <c r="A343" s="20">
        <v>148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84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2.75">
      <c r="A344" s="8" t="s">
        <v>2</v>
      </c>
      <c r="B344" s="9" t="s">
        <v>3</v>
      </c>
      <c r="C344" s="9" t="s">
        <v>4</v>
      </c>
      <c r="D344" s="9" t="s">
        <v>5</v>
      </c>
      <c r="E344" s="9" t="s">
        <v>40</v>
      </c>
      <c r="F344" s="9" t="s">
        <v>6</v>
      </c>
      <c r="G344" s="9" t="s">
        <v>4</v>
      </c>
      <c r="H344" s="9" t="s">
        <v>5</v>
      </c>
      <c r="I344" s="9" t="str">
        <f>$E$3</f>
        <v>Date</v>
      </c>
      <c r="J344" s="9" t="s">
        <v>7</v>
      </c>
      <c r="K344" s="9" t="s">
        <v>4</v>
      </c>
      <c r="L344" s="9" t="s">
        <v>5</v>
      </c>
      <c r="M344" s="9" t="str">
        <f>$E$3</f>
        <v>Date</v>
      </c>
      <c r="N344" s="9" t="s">
        <v>8</v>
      </c>
      <c r="O344" s="9" t="s">
        <v>4</v>
      </c>
      <c r="P344" s="79" t="s">
        <v>5</v>
      </c>
      <c r="Q344" s="81" t="str">
        <f>$E$3</f>
        <v>Date</v>
      </c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</row>
    <row r="345" spans="1:30" ht="12.75">
      <c r="A345" s="10" t="s">
        <v>10</v>
      </c>
      <c r="B345" s="11"/>
      <c r="C345" s="106"/>
      <c r="D345" s="11">
        <f ca="1">ROUND(C345*Key!$A$1, 2)</f>
        <v>0</v>
      </c>
      <c r="E345" s="93"/>
      <c r="F345" s="11"/>
      <c r="G345" s="18"/>
      <c r="H345" s="11">
        <f ca="1">ROUND(G345*Key!$A$1, 2)</f>
        <v>0</v>
      </c>
      <c r="I345" s="11"/>
      <c r="J345" s="11"/>
      <c r="K345" s="18"/>
      <c r="L345" s="11">
        <f ca="1">ROUND(K345*Key!$A$1, 2)</f>
        <v>0</v>
      </c>
      <c r="M345" s="11"/>
      <c r="N345" s="11"/>
      <c r="O345" s="18"/>
      <c r="P345" s="80">
        <f ca="1">ROUND(O345*Key!$A$1, 2)</f>
        <v>0</v>
      </c>
      <c r="Q345" s="82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ht="12.75">
      <c r="A346" s="19" t="s">
        <v>9</v>
      </c>
      <c r="B346" s="11"/>
      <c r="C346" s="18"/>
      <c r="D346" s="11">
        <f ca="1">ROUND(C346*Key!$A$1, 2)</f>
        <v>0</v>
      </c>
      <c r="E346" s="11"/>
      <c r="F346" s="11"/>
      <c r="G346" s="18"/>
      <c r="H346" s="11">
        <f ca="1">ROUND(G346*Key!$A$1, 2)</f>
        <v>0</v>
      </c>
      <c r="I346" s="11"/>
      <c r="J346" s="11"/>
      <c r="K346" s="18"/>
      <c r="L346" s="11">
        <f ca="1">ROUND(K346*Key!$A$1, 2)</f>
        <v>0</v>
      </c>
      <c r="M346" s="11"/>
      <c r="N346" s="11"/>
      <c r="O346" s="18"/>
      <c r="P346" s="80">
        <f ca="1">ROUND(O346*Key!$A$1, 2)</f>
        <v>0</v>
      </c>
      <c r="Q346" s="82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ht="12.75">
      <c r="A347" s="10" t="s">
        <v>11</v>
      </c>
      <c r="B347" s="56" t="s">
        <v>365</v>
      </c>
      <c r="C347" s="56">
        <v>90</v>
      </c>
      <c r="D347" s="56">
        <f ca="1">ROUND(C347*Key!$A$1, 2)</f>
        <v>198.42</v>
      </c>
      <c r="E347" s="111">
        <v>41209</v>
      </c>
      <c r="F347" s="56" t="s">
        <v>365</v>
      </c>
      <c r="G347" s="56">
        <v>52.5</v>
      </c>
      <c r="H347" s="56">
        <f ca="1">ROUND(G347*Key!$A$1, 2)</f>
        <v>115.74</v>
      </c>
      <c r="I347" s="111">
        <v>41209</v>
      </c>
      <c r="J347" s="56" t="s">
        <v>365</v>
      </c>
      <c r="K347" s="56">
        <v>120</v>
      </c>
      <c r="L347" s="56">
        <f ca="1">ROUND(K347*Key!$A$1, 2)</f>
        <v>264.55</v>
      </c>
      <c r="M347" s="111">
        <v>41209</v>
      </c>
      <c r="N347" s="56" t="s">
        <v>365</v>
      </c>
      <c r="O347" s="56">
        <v>262.5</v>
      </c>
      <c r="P347" s="109">
        <f ca="1">ROUND(O347*Key!$A$1, 2)</f>
        <v>578.71</v>
      </c>
      <c r="Q347" s="137">
        <v>41209</v>
      </c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ht="12.75">
      <c r="A348" s="19" t="s">
        <v>12</v>
      </c>
      <c r="B348" s="56" t="s">
        <v>489</v>
      </c>
      <c r="C348" s="56">
        <v>127.5</v>
      </c>
      <c r="D348" s="56">
        <f ca="1">ROUND(C348*Key!$A$1, 2)</f>
        <v>281.08999999999997</v>
      </c>
      <c r="E348" s="111">
        <v>41370</v>
      </c>
      <c r="F348" s="56" t="s">
        <v>489</v>
      </c>
      <c r="G348" s="56">
        <v>55</v>
      </c>
      <c r="H348" s="56">
        <f ca="1">ROUND(G348*Key!$A$1, 2)</f>
        <v>121.25</v>
      </c>
      <c r="I348" s="111">
        <v>45444</v>
      </c>
      <c r="J348" s="56" t="s">
        <v>254</v>
      </c>
      <c r="K348" s="56">
        <v>137.5</v>
      </c>
      <c r="L348" s="56">
        <f ca="1">ROUND(K348*Key!$A$1, 2)</f>
        <v>303.14</v>
      </c>
      <c r="M348" s="111">
        <v>41370</v>
      </c>
      <c r="N348" s="56" t="s">
        <v>489</v>
      </c>
      <c r="O348" s="56">
        <v>310</v>
      </c>
      <c r="P348" s="109">
        <f ca="1">ROUND(O348*Key!$A$1, 2)</f>
        <v>683.43</v>
      </c>
      <c r="Q348" s="137">
        <v>45444</v>
      </c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ht="12.75">
      <c r="A349" s="19" t="s">
        <v>13</v>
      </c>
      <c r="B349" s="56" t="s">
        <v>489</v>
      </c>
      <c r="C349" s="56">
        <v>127.5</v>
      </c>
      <c r="D349" s="11">
        <f ca="1">ROUND(C349*Key!$A$1, 2)</f>
        <v>281.08999999999997</v>
      </c>
      <c r="E349" s="93">
        <v>45444</v>
      </c>
      <c r="F349" s="56" t="s">
        <v>489</v>
      </c>
      <c r="G349" s="56">
        <v>55</v>
      </c>
      <c r="H349" s="11">
        <f ca="1">ROUND(G349*Key!$A$1, 2)</f>
        <v>121.25</v>
      </c>
      <c r="I349" s="93">
        <v>45444</v>
      </c>
      <c r="J349" s="11" t="s">
        <v>489</v>
      </c>
      <c r="K349" s="56">
        <v>127.5</v>
      </c>
      <c r="L349" s="11">
        <f ca="1">ROUND(K349*Key!$A$1, 2)</f>
        <v>281.08999999999997</v>
      </c>
      <c r="M349" s="93">
        <v>45444</v>
      </c>
      <c r="N349" s="56" t="s">
        <v>489</v>
      </c>
      <c r="O349" s="56">
        <v>310</v>
      </c>
      <c r="P349" s="80">
        <f ca="1">ROUND(O349*Key!$A$1, 2)</f>
        <v>683.43</v>
      </c>
      <c r="Q349" s="94">
        <v>45444</v>
      </c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ht="12.75">
      <c r="A350" s="19" t="s">
        <v>32</v>
      </c>
      <c r="B350" s="11"/>
      <c r="C350" s="18"/>
      <c r="D350" s="11">
        <f ca="1">ROUND(C350*Key!$A$1, 2)</f>
        <v>0</v>
      </c>
      <c r="E350" s="11"/>
      <c r="F350" s="11"/>
      <c r="G350" s="18"/>
      <c r="H350" s="11">
        <f ca="1">ROUND(G350*Key!$A$1, 2)</f>
        <v>0</v>
      </c>
      <c r="I350" s="11"/>
      <c r="J350" s="11"/>
      <c r="K350" s="18"/>
      <c r="L350" s="11">
        <f ca="1">ROUND(K350*Key!$A$1, 2)</f>
        <v>0</v>
      </c>
      <c r="M350" s="11"/>
      <c r="N350" s="11"/>
      <c r="O350" s="18"/>
      <c r="P350" s="80">
        <f ca="1">ROUND(O350*Key!$A$1, 2)</f>
        <v>0</v>
      </c>
      <c r="Q350" s="82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ht="12.75">
      <c r="A351" s="19" t="s">
        <v>15</v>
      </c>
      <c r="B351" s="56" t="s">
        <v>404</v>
      </c>
      <c r="C351" s="56">
        <v>125</v>
      </c>
      <c r="D351" s="56">
        <f ca="1">ROUND(C351*Key!$A$1, 2)</f>
        <v>275.58</v>
      </c>
      <c r="E351" s="111">
        <v>42546</v>
      </c>
      <c r="F351" s="56" t="s">
        <v>404</v>
      </c>
      <c r="G351" s="56">
        <v>67.5</v>
      </c>
      <c r="H351" s="56">
        <f ca="1">ROUND(G351*Key!$A$1, 2)</f>
        <v>148.81</v>
      </c>
      <c r="I351" s="111">
        <v>42546</v>
      </c>
      <c r="J351" s="56" t="s">
        <v>404</v>
      </c>
      <c r="K351" s="56">
        <v>150</v>
      </c>
      <c r="L351" s="56">
        <f ca="1">ROUND(K351*Key!$A$1, 2)</f>
        <v>330.69</v>
      </c>
      <c r="M351" s="111">
        <v>42546</v>
      </c>
      <c r="N351" s="56" t="s">
        <v>404</v>
      </c>
      <c r="O351" s="56">
        <v>342.5</v>
      </c>
      <c r="P351" s="109">
        <f ca="1">ROUND(O351*Key!$A$1, 2)</f>
        <v>755.08</v>
      </c>
      <c r="Q351" s="137">
        <v>42546</v>
      </c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ht="12.75">
      <c r="A352" s="10" t="s">
        <v>16</v>
      </c>
      <c r="B352" s="56" t="s">
        <v>359</v>
      </c>
      <c r="C352" s="56">
        <v>97.5</v>
      </c>
      <c r="D352" s="56">
        <f ca="1">ROUND(C352*Key!$A$1, 2)</f>
        <v>214.95</v>
      </c>
      <c r="E352" s="111">
        <v>41923</v>
      </c>
      <c r="F352" s="56" t="s">
        <v>359</v>
      </c>
      <c r="G352" s="56">
        <v>50</v>
      </c>
      <c r="H352" s="56">
        <f ca="1">ROUND(G352*Key!$A$1, 2)</f>
        <v>110.23</v>
      </c>
      <c r="I352" s="111">
        <v>41923</v>
      </c>
      <c r="J352" s="56" t="s">
        <v>359</v>
      </c>
      <c r="K352" s="56">
        <v>155</v>
      </c>
      <c r="L352" s="56">
        <f ca="1">ROUND(K352*Key!$A$1, 2)</f>
        <v>341.72</v>
      </c>
      <c r="M352" s="111">
        <v>42182</v>
      </c>
      <c r="N352" s="56" t="s">
        <v>359</v>
      </c>
      <c r="O352" s="56">
        <v>302.5</v>
      </c>
      <c r="P352" s="109">
        <f ca="1">ROUND(O352*Key!$A$1, 2)</f>
        <v>666.9</v>
      </c>
      <c r="Q352" s="137">
        <v>42182</v>
      </c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ht="12.75">
      <c r="A353" s="10" t="s">
        <v>17</v>
      </c>
      <c r="B353" s="56" t="s">
        <v>406</v>
      </c>
      <c r="C353" s="56">
        <v>70</v>
      </c>
      <c r="D353" s="56">
        <f ca="1">ROUND(C353*Key!$A$1, 2)</f>
        <v>154.32</v>
      </c>
      <c r="E353" s="111">
        <v>42546</v>
      </c>
      <c r="F353" s="56" t="s">
        <v>406</v>
      </c>
      <c r="G353" s="56">
        <v>42.5</v>
      </c>
      <c r="H353" s="56">
        <f ca="1">ROUND(G353*Key!$A$1, 2)</f>
        <v>93.7</v>
      </c>
      <c r="I353" s="111">
        <v>42546</v>
      </c>
      <c r="J353" s="56" t="s">
        <v>398</v>
      </c>
      <c r="K353" s="56">
        <v>110</v>
      </c>
      <c r="L353" s="56">
        <f ca="1">ROUND(K353*Key!$A$1, 2)</f>
        <v>242.51</v>
      </c>
      <c r="M353" s="111">
        <v>42182</v>
      </c>
      <c r="N353" s="56" t="s">
        <v>406</v>
      </c>
      <c r="O353" s="56">
        <v>222.5</v>
      </c>
      <c r="P353" s="109">
        <f ca="1">ROUND(O353*Key!$A$1, 2)</f>
        <v>490.53</v>
      </c>
      <c r="Q353" s="137">
        <v>42546</v>
      </c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ht="12.75">
      <c r="A354" s="10" t="s">
        <v>18</v>
      </c>
      <c r="B354" s="56" t="s">
        <v>397</v>
      </c>
      <c r="C354" s="56">
        <v>107.5</v>
      </c>
      <c r="D354" s="56">
        <f ca="1">ROUND(C354*Key!$A$1, 2)</f>
        <v>237</v>
      </c>
      <c r="E354" s="111">
        <v>42182</v>
      </c>
      <c r="F354" s="56" t="s">
        <v>397</v>
      </c>
      <c r="G354" s="56">
        <v>47.5</v>
      </c>
      <c r="H354" s="56">
        <f ca="1">ROUND(G354*Key!$A$1, 2)</f>
        <v>104.72</v>
      </c>
      <c r="I354" s="111">
        <v>42182</v>
      </c>
      <c r="J354" s="56" t="s">
        <v>397</v>
      </c>
      <c r="K354" s="56">
        <v>135</v>
      </c>
      <c r="L354" s="56">
        <f ca="1">ROUND(K354*Key!$A$1, 2)</f>
        <v>297.62</v>
      </c>
      <c r="M354" s="111">
        <v>42182</v>
      </c>
      <c r="N354" s="56" t="s">
        <v>397</v>
      </c>
      <c r="O354" s="56">
        <v>290</v>
      </c>
      <c r="P354" s="109">
        <f ca="1">ROUND(O354*Key!$A$1, 2)</f>
        <v>639.34</v>
      </c>
      <c r="Q354" s="137">
        <v>42182</v>
      </c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ht="12.75">
      <c r="A355" s="10" t="s">
        <v>19</v>
      </c>
      <c r="B355" s="56" t="s">
        <v>365</v>
      </c>
      <c r="C355" s="56">
        <v>132.5</v>
      </c>
      <c r="D355" s="56">
        <f ca="1">ROUND(C355*Key!$A$1, 2)</f>
        <v>292.11</v>
      </c>
      <c r="E355" s="111">
        <v>42182</v>
      </c>
      <c r="F355" s="56" t="s">
        <v>365</v>
      </c>
      <c r="G355" s="56">
        <v>55</v>
      </c>
      <c r="H355" s="56">
        <f ca="1">ROUND(G355*Key!$A$1, 2)</f>
        <v>121.25</v>
      </c>
      <c r="I355" s="111">
        <v>42182</v>
      </c>
      <c r="J355" s="56" t="s">
        <v>365</v>
      </c>
      <c r="K355" s="56">
        <v>170</v>
      </c>
      <c r="L355" s="56">
        <f ca="1">ROUND(K355*Key!$A$1, 2)</f>
        <v>374.79</v>
      </c>
      <c r="M355" s="111">
        <v>42182</v>
      </c>
      <c r="N355" s="56" t="s">
        <v>365</v>
      </c>
      <c r="O355" s="56">
        <v>357.5</v>
      </c>
      <c r="P355" s="109">
        <f ca="1">ROUND(O355*Key!$A$1, 2)</f>
        <v>788.15</v>
      </c>
      <c r="Q355" s="137">
        <v>42182</v>
      </c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ht="12.75">
      <c r="A356" s="10" t="s">
        <v>20</v>
      </c>
      <c r="B356" s="56" t="s">
        <v>399</v>
      </c>
      <c r="C356" s="56">
        <v>97.5</v>
      </c>
      <c r="D356" s="56">
        <f ca="1">ROUND(C356*Key!$A$1, 2)</f>
        <v>214.95</v>
      </c>
      <c r="E356" s="111">
        <v>42182</v>
      </c>
      <c r="F356" s="56" t="s">
        <v>399</v>
      </c>
      <c r="G356" s="56">
        <v>32.5</v>
      </c>
      <c r="H356" s="56">
        <f ca="1">ROUND(G356*Key!$A$1, 2)</f>
        <v>71.650000000000006</v>
      </c>
      <c r="I356" s="111">
        <v>42182</v>
      </c>
      <c r="J356" s="56" t="s">
        <v>399</v>
      </c>
      <c r="K356" s="56">
        <v>112.5</v>
      </c>
      <c r="L356" s="56">
        <f ca="1">ROUND(K356*Key!$A$1, 2)</f>
        <v>248.02</v>
      </c>
      <c r="M356" s="111">
        <v>42182</v>
      </c>
      <c r="N356" s="56" t="s">
        <v>399</v>
      </c>
      <c r="O356" s="56">
        <v>242.5</v>
      </c>
      <c r="P356" s="109">
        <f ca="1">ROUND(O356*Key!$A$1, 2)</f>
        <v>534.62</v>
      </c>
      <c r="Q356" s="137">
        <v>42182</v>
      </c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ht="12.75">
      <c r="A357" s="10" t="s">
        <v>22</v>
      </c>
      <c r="B357" s="11"/>
      <c r="C357" s="11"/>
      <c r="D357" s="11">
        <f ca="1">ROUND(C357*Key!$A$1, 2)</f>
        <v>0</v>
      </c>
      <c r="E357" s="11"/>
      <c r="F357" s="11"/>
      <c r="G357" s="11"/>
      <c r="H357" s="11">
        <f ca="1">ROUND(G357*Key!$A$1, 2)</f>
        <v>0</v>
      </c>
      <c r="I357" s="11"/>
      <c r="J357" s="11"/>
      <c r="K357" s="11"/>
      <c r="L357" s="11">
        <f ca="1">ROUND(K357*Key!$A$1, 2)</f>
        <v>0</v>
      </c>
      <c r="M357" s="11"/>
      <c r="N357" s="11"/>
      <c r="O357" s="11"/>
      <c r="P357" s="80">
        <f ca="1">ROUND(O357*Key!$A$1, 2)</f>
        <v>0</v>
      </c>
      <c r="Q357" s="82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ht="12.75">
      <c r="A358" s="10" t="s">
        <v>23</v>
      </c>
      <c r="B358" s="11"/>
      <c r="C358" s="11"/>
      <c r="D358" s="11">
        <f ca="1">ROUND(C358*Key!$A$1, 2)</f>
        <v>0</v>
      </c>
      <c r="E358" s="11"/>
      <c r="F358" s="11"/>
      <c r="G358" s="11"/>
      <c r="H358" s="11">
        <f ca="1">ROUND(G358*Key!$A$1, 2)</f>
        <v>0</v>
      </c>
      <c r="I358" s="11"/>
      <c r="J358" s="11"/>
      <c r="K358" s="11"/>
      <c r="L358" s="11">
        <f ca="1">ROUND(K358*Key!$A$1, 2)</f>
        <v>0</v>
      </c>
      <c r="M358" s="11"/>
      <c r="N358" s="11"/>
      <c r="O358" s="11"/>
      <c r="P358" s="80">
        <f ca="1">ROUND(O358*Key!$A$1, 2)</f>
        <v>0</v>
      </c>
      <c r="Q358" s="82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ht="12.75">
      <c r="A359" s="10" t="s">
        <v>24</v>
      </c>
      <c r="B359" s="11"/>
      <c r="C359" s="11"/>
      <c r="D359" s="11">
        <f ca="1">ROUND(C359*Key!$A$1, 2)</f>
        <v>0</v>
      </c>
      <c r="E359" s="11"/>
      <c r="F359" s="11"/>
      <c r="G359" s="11"/>
      <c r="H359" s="11">
        <f ca="1">ROUND(G359*Key!$A$1, 2)</f>
        <v>0</v>
      </c>
      <c r="I359" s="11"/>
      <c r="J359" s="11"/>
      <c r="K359" s="11"/>
      <c r="L359" s="11">
        <f ca="1">ROUND(K359*Key!$A$1, 2)</f>
        <v>0</v>
      </c>
      <c r="M359" s="11"/>
      <c r="N359" s="11"/>
      <c r="O359" s="11"/>
      <c r="P359" s="80">
        <f ca="1">ROUND(O359*Key!$A$1, 2)</f>
        <v>0</v>
      </c>
      <c r="Q359" s="82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ht="12.75">
      <c r="A360" s="10" t="s">
        <v>25</v>
      </c>
      <c r="B360" s="56" t="s">
        <v>365</v>
      </c>
      <c r="C360" s="56">
        <v>132.5</v>
      </c>
      <c r="D360" s="56">
        <f ca="1">ROUND(C360*Key!$A$1, 2)</f>
        <v>292.11</v>
      </c>
      <c r="E360" s="111">
        <v>42182</v>
      </c>
      <c r="F360" s="56" t="s">
        <v>365</v>
      </c>
      <c r="G360" s="56">
        <v>55</v>
      </c>
      <c r="H360" s="56">
        <f ca="1">ROUND(G360*Key!$A$1, 2)</f>
        <v>121.25</v>
      </c>
      <c r="I360" s="111">
        <v>42182</v>
      </c>
      <c r="J360" s="56" t="s">
        <v>365</v>
      </c>
      <c r="K360" s="56">
        <v>170</v>
      </c>
      <c r="L360" s="56">
        <f ca="1">ROUND(K360*Key!$A$1, 2)</f>
        <v>374.79</v>
      </c>
      <c r="M360" s="111">
        <v>42182</v>
      </c>
      <c r="N360" s="56" t="s">
        <v>365</v>
      </c>
      <c r="O360" s="56">
        <v>357.5</v>
      </c>
      <c r="P360" s="109">
        <f ca="1">ROUND(O360*Key!$A$1, 2)</f>
        <v>788.15</v>
      </c>
      <c r="Q360" s="137">
        <v>42182</v>
      </c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ht="12.75">
      <c r="A361" s="12" t="s">
        <v>26</v>
      </c>
      <c r="B361" s="13"/>
      <c r="C361" s="13"/>
      <c r="D361" s="13">
        <f ca="1">ROUND(C361*Key!$A$1, 2)</f>
        <v>0</v>
      </c>
      <c r="E361" s="13"/>
      <c r="F361" s="13"/>
      <c r="G361" s="13"/>
      <c r="H361" s="13">
        <f ca="1">ROUND(G361*Key!$A$1, 2)</f>
        <v>0</v>
      </c>
      <c r="I361" s="13"/>
      <c r="J361" s="13"/>
      <c r="K361" s="13"/>
      <c r="L361" s="13">
        <f ca="1">ROUND(K361*Key!$A$1, 2)</f>
        <v>0</v>
      </c>
      <c r="M361" s="13"/>
      <c r="N361" s="13"/>
      <c r="O361" s="13"/>
      <c r="P361" s="13">
        <f ca="1">ROUND(O361*Key!$A$1, 2)</f>
        <v>0</v>
      </c>
      <c r="Q361" s="83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ht="12.75">
      <c r="A362" s="14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80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ht="12.75">
      <c r="A363" s="14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80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ht="18.75">
      <c r="A364" s="20">
        <v>165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84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ht="12.75">
      <c r="A365" s="8" t="s">
        <v>2</v>
      </c>
      <c r="B365" s="9" t="s">
        <v>3</v>
      </c>
      <c r="C365" s="9" t="s">
        <v>4</v>
      </c>
      <c r="D365" s="9" t="s">
        <v>5</v>
      </c>
      <c r="E365" s="9" t="s">
        <v>40</v>
      </c>
      <c r="F365" s="9" t="s">
        <v>6</v>
      </c>
      <c r="G365" s="9" t="s">
        <v>4</v>
      </c>
      <c r="H365" s="9" t="s">
        <v>5</v>
      </c>
      <c r="I365" s="9" t="str">
        <f>$E$3</f>
        <v>Date</v>
      </c>
      <c r="J365" s="9" t="s">
        <v>7</v>
      </c>
      <c r="K365" s="9" t="s">
        <v>4</v>
      </c>
      <c r="L365" s="9" t="s">
        <v>5</v>
      </c>
      <c r="M365" s="9" t="str">
        <f>$E$3</f>
        <v>Date</v>
      </c>
      <c r="N365" s="9" t="s">
        <v>8</v>
      </c>
      <c r="O365" s="9" t="s">
        <v>4</v>
      </c>
      <c r="P365" s="79" t="s">
        <v>5</v>
      </c>
      <c r="Q365" s="81" t="str">
        <f>$E$3</f>
        <v>Date</v>
      </c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</row>
    <row r="366" spans="1:30" ht="12.75">
      <c r="A366" s="10" t="s">
        <v>10</v>
      </c>
      <c r="B366" s="56" t="s">
        <v>361</v>
      </c>
      <c r="C366" s="56">
        <v>100</v>
      </c>
      <c r="D366" s="56">
        <f ca="1">ROUND(C366*Key!$A$1, 2)</f>
        <v>220.46</v>
      </c>
      <c r="E366" s="111">
        <v>41923</v>
      </c>
      <c r="F366" s="56" t="s">
        <v>361</v>
      </c>
      <c r="G366" s="56">
        <v>45</v>
      </c>
      <c r="H366" s="56">
        <f ca="1">ROUND(G366*Key!$A$1, 2)</f>
        <v>99.21</v>
      </c>
      <c r="I366" s="111">
        <v>41923</v>
      </c>
      <c r="J366" s="56" t="s">
        <v>361</v>
      </c>
      <c r="K366" s="56">
        <v>135</v>
      </c>
      <c r="L366" s="56">
        <f ca="1">ROUND(K366*Key!$A$1, 2)</f>
        <v>297.62</v>
      </c>
      <c r="M366" s="111">
        <v>41923</v>
      </c>
      <c r="N366" s="56" t="s">
        <v>361</v>
      </c>
      <c r="O366" s="56">
        <v>280</v>
      </c>
      <c r="P366" s="109">
        <f ca="1">ROUND(O366*Key!$A$1, 2)</f>
        <v>617.29</v>
      </c>
      <c r="Q366" s="137">
        <v>41923</v>
      </c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ht="12.75">
      <c r="A367" s="19" t="s">
        <v>9</v>
      </c>
      <c r="B367" s="56" t="s">
        <v>380</v>
      </c>
      <c r="C367" s="56">
        <v>110</v>
      </c>
      <c r="D367" s="56">
        <f ca="1">ROUND(C367*Key!$A$1, 2)</f>
        <v>242.51</v>
      </c>
      <c r="E367" s="111">
        <v>42182</v>
      </c>
      <c r="F367" s="56" t="s">
        <v>380</v>
      </c>
      <c r="G367" s="56">
        <v>57.5</v>
      </c>
      <c r="H367" s="56">
        <f ca="1">ROUND(G367*Key!$A$1, 2)</f>
        <v>126.77</v>
      </c>
      <c r="I367" s="111">
        <v>42182</v>
      </c>
      <c r="J367" s="56" t="s">
        <v>380</v>
      </c>
      <c r="K367" s="56">
        <v>127.5</v>
      </c>
      <c r="L367" s="56">
        <f ca="1">ROUND(K367*Key!$A$1, 2)</f>
        <v>281.08999999999997</v>
      </c>
      <c r="M367" s="111">
        <v>42182</v>
      </c>
      <c r="N367" s="56" t="s">
        <v>380</v>
      </c>
      <c r="O367" s="56">
        <v>295</v>
      </c>
      <c r="P367" s="109">
        <f ca="1">ROUND(O367*Key!$A$1, 2)</f>
        <v>650.36</v>
      </c>
      <c r="Q367" s="137">
        <v>42182</v>
      </c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ht="12.75">
      <c r="A368" s="10" t="s">
        <v>11</v>
      </c>
      <c r="B368" s="11" t="s">
        <v>452</v>
      </c>
      <c r="C368" s="11">
        <v>120</v>
      </c>
      <c r="D368" s="11">
        <f ca="1">ROUND(C368*Key!$A$1, 2)</f>
        <v>264.55</v>
      </c>
      <c r="E368" s="93">
        <v>44681</v>
      </c>
      <c r="F368" s="11" t="s">
        <v>452</v>
      </c>
      <c r="G368" s="11">
        <v>65</v>
      </c>
      <c r="H368" s="11">
        <f ca="1">ROUND(G368*Key!$A$1, 2)</f>
        <v>143.30000000000001</v>
      </c>
      <c r="I368" s="93">
        <v>44681</v>
      </c>
      <c r="J368" s="11" t="s">
        <v>452</v>
      </c>
      <c r="K368" s="11">
        <v>157.5</v>
      </c>
      <c r="L368" s="11">
        <f ca="1">ROUND(K368*Key!$A$1, 2)</f>
        <v>347.23</v>
      </c>
      <c r="M368" s="93">
        <v>44681</v>
      </c>
      <c r="N368" s="11" t="s">
        <v>452</v>
      </c>
      <c r="O368" s="11">
        <v>342.5</v>
      </c>
      <c r="P368" s="80">
        <f ca="1">ROUND(O368*Key!$A$1, 2)</f>
        <v>755.08</v>
      </c>
      <c r="Q368" s="94">
        <v>44681</v>
      </c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ht="12.75">
      <c r="A369" s="19" t="s">
        <v>12</v>
      </c>
      <c r="B369" s="56" t="s">
        <v>254</v>
      </c>
      <c r="C369" s="56">
        <v>115</v>
      </c>
      <c r="D369" s="56">
        <f ca="1">ROUND(C369*Key!$A$1, 2)</f>
        <v>253.53</v>
      </c>
      <c r="E369" s="111">
        <v>40999</v>
      </c>
      <c r="F369" s="56" t="s">
        <v>253</v>
      </c>
      <c r="G369" s="56">
        <v>55</v>
      </c>
      <c r="H369" s="56">
        <f ca="1">ROUND(G369*Key!$A$1, 2)</f>
        <v>121.25</v>
      </c>
      <c r="I369" s="111">
        <v>40264</v>
      </c>
      <c r="J369" s="56" t="s">
        <v>255</v>
      </c>
      <c r="K369" s="56">
        <v>137.5</v>
      </c>
      <c r="L369" s="56">
        <f ca="1">ROUND(K369*Key!$A$1, 2)</f>
        <v>303.14</v>
      </c>
      <c r="M369" s="111">
        <v>41370</v>
      </c>
      <c r="N369" s="56" t="s">
        <v>254</v>
      </c>
      <c r="O369" s="56">
        <v>295</v>
      </c>
      <c r="P369" s="109">
        <f ca="1">ROUND(O369*Key!$A$1, 2)</f>
        <v>650.36</v>
      </c>
      <c r="Q369" s="137">
        <v>40999</v>
      </c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ht="12.75">
      <c r="A370" s="19" t="s">
        <v>13</v>
      </c>
      <c r="B370" s="56" t="s">
        <v>311</v>
      </c>
      <c r="C370" s="56">
        <v>102.5</v>
      </c>
      <c r="D370" s="56">
        <f ca="1">ROUND(C370*Key!$A$1, 2)</f>
        <v>225.97</v>
      </c>
      <c r="E370" s="111">
        <v>41812</v>
      </c>
      <c r="F370" s="56" t="s">
        <v>311</v>
      </c>
      <c r="G370" s="56">
        <v>67.5</v>
      </c>
      <c r="H370" s="56">
        <f ca="1">ROUND(G370*Key!$A$1, 2)</f>
        <v>148.81</v>
      </c>
      <c r="I370" s="111">
        <v>41812</v>
      </c>
      <c r="J370" s="56" t="s">
        <v>311</v>
      </c>
      <c r="K370" s="56">
        <v>145</v>
      </c>
      <c r="L370" s="56">
        <f ca="1">ROUND(K370*Key!$A$1, 2)</f>
        <v>319.67</v>
      </c>
      <c r="M370" s="111">
        <v>41776</v>
      </c>
      <c r="N370" s="56" t="s">
        <v>311</v>
      </c>
      <c r="O370" s="56">
        <v>310</v>
      </c>
      <c r="P370" s="109">
        <f ca="1">ROUND(O370*Key!$A$1, 2)</f>
        <v>683.43</v>
      </c>
      <c r="Q370" s="137">
        <v>41812</v>
      </c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ht="12.75">
      <c r="A371" s="19" t="s">
        <v>32</v>
      </c>
      <c r="B371" s="56" t="s">
        <v>392</v>
      </c>
      <c r="C371" s="56">
        <v>138.5</v>
      </c>
      <c r="D371" s="56">
        <f ca="1">ROUND(C371*Key!$A$1, 2)</f>
        <v>305.33999999999997</v>
      </c>
      <c r="E371" s="111">
        <v>42133</v>
      </c>
      <c r="F371" s="56" t="s">
        <v>392</v>
      </c>
      <c r="G371" s="56">
        <v>70</v>
      </c>
      <c r="H371" s="56">
        <f ca="1">ROUND(G371*Key!$A$1, 2)</f>
        <v>154.32</v>
      </c>
      <c r="I371" s="111">
        <v>42133</v>
      </c>
      <c r="J371" s="56" t="s">
        <v>392</v>
      </c>
      <c r="K371" s="56">
        <v>167.5</v>
      </c>
      <c r="L371" s="56">
        <f ca="1">ROUND(K371*Key!$A$1, 2)</f>
        <v>369.27</v>
      </c>
      <c r="M371" s="111">
        <v>42133</v>
      </c>
      <c r="N371" s="56" t="s">
        <v>392</v>
      </c>
      <c r="O371" s="56">
        <v>376</v>
      </c>
      <c r="P371" s="109">
        <f ca="1">ROUND(O371*Key!$A$1, 2)</f>
        <v>828.94</v>
      </c>
      <c r="Q371" s="137">
        <v>42133</v>
      </c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ht="12.75">
      <c r="A372" s="19" t="s">
        <v>15</v>
      </c>
      <c r="B372" s="56" t="s">
        <v>490</v>
      </c>
      <c r="C372" s="56">
        <v>87.5</v>
      </c>
      <c r="D372" s="56">
        <f ca="1">ROUND(C372*Key!$A$1, 2)</f>
        <v>192.9</v>
      </c>
      <c r="E372" s="111">
        <v>45444</v>
      </c>
      <c r="F372" s="56" t="s">
        <v>490</v>
      </c>
      <c r="G372" s="56">
        <v>55</v>
      </c>
      <c r="H372" s="56">
        <f ca="1">ROUND(G372*Key!$A$1, 2)</f>
        <v>121.25</v>
      </c>
      <c r="I372" s="111">
        <v>45444</v>
      </c>
      <c r="J372" s="56" t="s">
        <v>361</v>
      </c>
      <c r="K372" s="56">
        <v>137.5</v>
      </c>
      <c r="L372" s="56">
        <f ca="1">ROUND(K372*Key!$A$1, 2)</f>
        <v>303.14</v>
      </c>
      <c r="M372" s="111">
        <v>41776</v>
      </c>
      <c r="N372" s="56" t="s">
        <v>361</v>
      </c>
      <c r="O372" s="56">
        <v>267.5</v>
      </c>
      <c r="P372" s="109">
        <f ca="1">ROUND(O372*Key!$A$1, 2)</f>
        <v>589.74</v>
      </c>
      <c r="Q372" s="137">
        <v>41776</v>
      </c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ht="12.75">
      <c r="A373" s="10" t="s">
        <v>16</v>
      </c>
      <c r="B373" s="11"/>
      <c r="C373" s="11"/>
      <c r="D373" s="11">
        <f ca="1">ROUND(C373*Key!$A$1, 2)</f>
        <v>0</v>
      </c>
      <c r="E373" s="11"/>
      <c r="F373" s="11"/>
      <c r="G373" s="11"/>
      <c r="H373" s="11">
        <f ca="1">ROUND(G373*Key!$A$1, 2)</f>
        <v>0</v>
      </c>
      <c r="I373" s="11"/>
      <c r="J373" s="11"/>
      <c r="K373" s="11"/>
      <c r="L373" s="11">
        <f ca="1">ROUND(K373*Key!$A$1, 2)</f>
        <v>0</v>
      </c>
      <c r="M373" s="11"/>
      <c r="N373" s="11"/>
      <c r="O373" s="11"/>
      <c r="P373" s="80">
        <f ca="1">ROUND(O373*Key!$A$1, 2)</f>
        <v>0</v>
      </c>
      <c r="Q373" s="82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ht="12.75">
      <c r="A374" s="10" t="s">
        <v>17</v>
      </c>
      <c r="B374" s="56" t="s">
        <v>381</v>
      </c>
      <c r="C374" s="56">
        <v>92.5</v>
      </c>
      <c r="D374" s="56">
        <f ca="1">ROUND(C374*Key!$A$1, 2)</f>
        <v>203.93</v>
      </c>
      <c r="E374" s="111">
        <v>41776</v>
      </c>
      <c r="F374" s="56" t="s">
        <v>381</v>
      </c>
      <c r="G374" s="56">
        <v>55</v>
      </c>
      <c r="H374" s="56">
        <f ca="1">ROUND(G374*Key!$A$1, 2)</f>
        <v>121.25</v>
      </c>
      <c r="I374" s="111">
        <v>41776</v>
      </c>
      <c r="J374" s="56" t="s">
        <v>381</v>
      </c>
      <c r="K374" s="56">
        <v>115</v>
      </c>
      <c r="L374" s="56">
        <f ca="1">ROUND(K374*Key!$A$1, 2)</f>
        <v>253.53</v>
      </c>
      <c r="M374" s="111">
        <v>41776</v>
      </c>
      <c r="N374" s="56" t="s">
        <v>381</v>
      </c>
      <c r="O374" s="56">
        <v>262.5</v>
      </c>
      <c r="P374" s="109">
        <f ca="1">ROUND(O374*Key!$A$1, 2)</f>
        <v>578.71</v>
      </c>
      <c r="Q374" s="137">
        <v>41776</v>
      </c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ht="12.75">
      <c r="A375" s="10" t="s">
        <v>18</v>
      </c>
      <c r="B375" s="56" t="s">
        <v>407</v>
      </c>
      <c r="C375" s="56">
        <v>82.5</v>
      </c>
      <c r="D375" s="56">
        <f ca="1">ROUND(C375*Key!$A$1, 2)</f>
        <v>181.88</v>
      </c>
      <c r="E375" s="111">
        <v>42546</v>
      </c>
      <c r="F375" s="56" t="s">
        <v>407</v>
      </c>
      <c r="G375" s="56">
        <v>50</v>
      </c>
      <c r="H375" s="56">
        <f ca="1">ROUND(G375*Key!$A$1, 2)</f>
        <v>110.23</v>
      </c>
      <c r="I375" s="111">
        <v>42546</v>
      </c>
      <c r="J375" s="56" t="s">
        <v>407</v>
      </c>
      <c r="K375" s="56">
        <v>112.5</v>
      </c>
      <c r="L375" s="56">
        <f ca="1">ROUND(K375*Key!$A$1, 2)</f>
        <v>248.02</v>
      </c>
      <c r="M375" s="111">
        <v>42546</v>
      </c>
      <c r="N375" s="56" t="s">
        <v>407</v>
      </c>
      <c r="O375" s="56">
        <v>245</v>
      </c>
      <c r="P375" s="109">
        <f ca="1">ROUND(O375*Key!$A$1, 2)</f>
        <v>540.13</v>
      </c>
      <c r="Q375" s="137">
        <v>42546</v>
      </c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ht="12.75">
      <c r="A376" s="10" t="s">
        <v>19</v>
      </c>
      <c r="B376" s="56" t="s">
        <v>400</v>
      </c>
      <c r="C376" s="56">
        <v>87.5</v>
      </c>
      <c r="D376" s="56">
        <f ca="1">ROUND(C376*Key!$A$1, 2)</f>
        <v>192.9</v>
      </c>
      <c r="E376" s="111">
        <v>42546</v>
      </c>
      <c r="F376" s="56" t="s">
        <v>400</v>
      </c>
      <c r="G376" s="56">
        <v>65</v>
      </c>
      <c r="H376" s="56">
        <f ca="1">ROUND(G376*Key!$A$1, 2)</f>
        <v>143.30000000000001</v>
      </c>
      <c r="I376" s="111">
        <v>42182</v>
      </c>
      <c r="J376" s="56" t="s">
        <v>400</v>
      </c>
      <c r="K376" s="56">
        <v>117.5</v>
      </c>
      <c r="L376" s="56">
        <f ca="1">ROUND(K376*Key!$A$1, 2)</f>
        <v>259.04000000000002</v>
      </c>
      <c r="M376" s="111">
        <v>42546</v>
      </c>
      <c r="N376" s="56" t="s">
        <v>400</v>
      </c>
      <c r="O376" s="56">
        <v>270</v>
      </c>
      <c r="P376" s="109">
        <f ca="1">ROUND(O376*Key!$A$1, 2)</f>
        <v>595.25</v>
      </c>
      <c r="Q376" s="137">
        <v>42546</v>
      </c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ht="12.75">
      <c r="A377" s="10" t="s">
        <v>20</v>
      </c>
      <c r="B377" s="56" t="s">
        <v>211</v>
      </c>
      <c r="C377" s="56">
        <v>95</v>
      </c>
      <c r="D377" s="56">
        <f ca="1">ROUND(C377*Key!$A$1, 2)</f>
        <v>209.44</v>
      </c>
      <c r="E377" s="111">
        <v>38920</v>
      </c>
      <c r="F377" s="56" t="s">
        <v>383</v>
      </c>
      <c r="G377" s="56">
        <v>47.5</v>
      </c>
      <c r="H377" s="56">
        <f ca="1">ROUND(G377*Key!$A$1, 2)</f>
        <v>104.72</v>
      </c>
      <c r="I377" s="111">
        <v>42182</v>
      </c>
      <c r="J377" s="56" t="s">
        <v>383</v>
      </c>
      <c r="K377" s="56">
        <v>135</v>
      </c>
      <c r="L377" s="56">
        <f ca="1">ROUND(K377*Key!$A$1, 2)</f>
        <v>297.62</v>
      </c>
      <c r="M377" s="111">
        <v>42182</v>
      </c>
      <c r="N377" s="56" t="s">
        <v>383</v>
      </c>
      <c r="O377" s="56">
        <v>277.5</v>
      </c>
      <c r="P377" s="109">
        <f ca="1">ROUND(O377*Key!$A$1, 2)</f>
        <v>611.78</v>
      </c>
      <c r="Q377" s="137">
        <v>42182</v>
      </c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ht="12.75">
      <c r="A378" s="10" t="s">
        <v>22</v>
      </c>
      <c r="B378" s="11"/>
      <c r="C378" s="11"/>
      <c r="D378" s="11">
        <f ca="1">ROUND(C378*Key!$A$1, 2)</f>
        <v>0</v>
      </c>
      <c r="E378" s="11"/>
      <c r="F378" s="11"/>
      <c r="G378" s="11"/>
      <c r="H378" s="11">
        <f ca="1">ROUND(G378*Key!$A$1, 2)</f>
        <v>0</v>
      </c>
      <c r="I378" s="11"/>
      <c r="J378" s="11"/>
      <c r="K378" s="11"/>
      <c r="L378" s="11">
        <f ca="1">ROUND(K378*Key!$A$1, 2)</f>
        <v>0</v>
      </c>
      <c r="M378" s="11"/>
      <c r="N378" s="11"/>
      <c r="O378" s="11"/>
      <c r="P378" s="80">
        <f ca="1">ROUND(O378*Key!$A$1, 2)</f>
        <v>0</v>
      </c>
      <c r="Q378" s="82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ht="12.75">
      <c r="A379" s="10" t="s">
        <v>23</v>
      </c>
      <c r="B379" s="11"/>
      <c r="C379" s="11"/>
      <c r="D379" s="11">
        <f ca="1">ROUND(C379*Key!$A$1, 2)</f>
        <v>0</v>
      </c>
      <c r="E379" s="11"/>
      <c r="F379" s="11"/>
      <c r="G379" s="11"/>
      <c r="H379" s="11">
        <f ca="1">ROUND(G379*Key!$A$1, 2)</f>
        <v>0</v>
      </c>
      <c r="I379" s="11"/>
      <c r="J379" s="11"/>
      <c r="K379" s="11"/>
      <c r="L379" s="11">
        <f ca="1">ROUND(K379*Key!$A$1, 2)</f>
        <v>0</v>
      </c>
      <c r="M379" s="11"/>
      <c r="N379" s="11"/>
      <c r="O379" s="11"/>
      <c r="P379" s="80">
        <f ca="1">ROUND(O379*Key!$A$1, 2)</f>
        <v>0</v>
      </c>
      <c r="Q379" s="82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ht="12.75">
      <c r="A380" s="10" t="s">
        <v>24</v>
      </c>
      <c r="B380" s="11"/>
      <c r="C380" s="11"/>
      <c r="D380" s="11">
        <f ca="1">ROUND(C380*Key!$A$1, 2)</f>
        <v>0</v>
      </c>
      <c r="E380" s="11"/>
      <c r="F380" s="11"/>
      <c r="G380" s="11"/>
      <c r="H380" s="11">
        <f ca="1">ROUND(G380*Key!$A$1, 2)</f>
        <v>0</v>
      </c>
      <c r="I380" s="11"/>
      <c r="J380" s="11"/>
      <c r="K380" s="11"/>
      <c r="L380" s="11">
        <f ca="1">ROUND(K380*Key!$A$1, 2)</f>
        <v>0</v>
      </c>
      <c r="M380" s="11"/>
      <c r="N380" s="11"/>
      <c r="O380" s="11"/>
      <c r="P380" s="80">
        <f ca="1">ROUND(O380*Key!$A$1, 2)</f>
        <v>0</v>
      </c>
      <c r="Q380" s="82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ht="12.75">
      <c r="A381" s="10" t="s">
        <v>25</v>
      </c>
      <c r="B381" s="56" t="s">
        <v>379</v>
      </c>
      <c r="C381" s="56">
        <v>100</v>
      </c>
      <c r="D381" s="56">
        <f ca="1">ROUND(C381*Key!$A$1, 2)</f>
        <v>220.46</v>
      </c>
      <c r="E381" s="111">
        <v>40721</v>
      </c>
      <c r="F381" s="56" t="s">
        <v>379</v>
      </c>
      <c r="G381" s="56">
        <v>42.5</v>
      </c>
      <c r="H381" s="56">
        <f ca="1">ROUND(G381*Key!$A$1, 2)</f>
        <v>93.7</v>
      </c>
      <c r="I381" s="111">
        <v>40721</v>
      </c>
      <c r="J381" s="56" t="s">
        <v>379</v>
      </c>
      <c r="K381" s="56">
        <v>125</v>
      </c>
      <c r="L381" s="56">
        <f ca="1">ROUND(K381*Key!$A$1, 2)</f>
        <v>275.58</v>
      </c>
      <c r="M381" s="111">
        <v>40721</v>
      </c>
      <c r="N381" s="56" t="s">
        <v>379</v>
      </c>
      <c r="O381" s="56">
        <v>267.5</v>
      </c>
      <c r="P381" s="109">
        <f ca="1">ROUND(O381*Key!$A$1, 2)</f>
        <v>589.74</v>
      </c>
      <c r="Q381" s="137">
        <v>40721</v>
      </c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ht="12.75">
      <c r="A382" s="12" t="s">
        <v>26</v>
      </c>
      <c r="B382" s="13"/>
      <c r="C382" s="13"/>
      <c r="D382" s="13">
        <f ca="1">ROUND(C382*Key!$A$1, 2)</f>
        <v>0</v>
      </c>
      <c r="E382" s="13"/>
      <c r="F382" s="13"/>
      <c r="G382" s="13"/>
      <c r="H382" s="13">
        <f ca="1">ROUND(G382*Key!$A$1, 2)</f>
        <v>0</v>
      </c>
      <c r="I382" s="13"/>
      <c r="J382" s="13"/>
      <c r="K382" s="13"/>
      <c r="L382" s="13">
        <f ca="1">ROUND(K382*Key!$A$1, 2)</f>
        <v>0</v>
      </c>
      <c r="M382" s="13"/>
      <c r="N382" s="13"/>
      <c r="O382" s="13"/>
      <c r="P382" s="13">
        <f ca="1">ROUND(O382*Key!$A$1, 2)</f>
        <v>0</v>
      </c>
      <c r="Q382" s="83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ht="12.75">
      <c r="A383" s="14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80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ht="18.75">
      <c r="A384" s="20">
        <v>181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84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ht="12.75">
      <c r="A385" s="8" t="s">
        <v>2</v>
      </c>
      <c r="B385" s="9" t="s">
        <v>3</v>
      </c>
      <c r="C385" s="9" t="s">
        <v>4</v>
      </c>
      <c r="D385" s="9" t="s">
        <v>5</v>
      </c>
      <c r="E385" s="9" t="s">
        <v>40</v>
      </c>
      <c r="F385" s="9" t="s">
        <v>6</v>
      </c>
      <c r="G385" s="9" t="s">
        <v>4</v>
      </c>
      <c r="H385" s="9" t="s">
        <v>5</v>
      </c>
      <c r="I385" s="9" t="str">
        <f>$E$3</f>
        <v>Date</v>
      </c>
      <c r="J385" s="9" t="s">
        <v>7</v>
      </c>
      <c r="K385" s="9" t="s">
        <v>4</v>
      </c>
      <c r="L385" s="9" t="s">
        <v>5</v>
      </c>
      <c r="M385" s="9" t="str">
        <f>$E$3</f>
        <v>Date</v>
      </c>
      <c r="N385" s="9" t="s">
        <v>8</v>
      </c>
      <c r="O385" s="9" t="s">
        <v>4</v>
      </c>
      <c r="P385" s="79" t="s">
        <v>5</v>
      </c>
      <c r="Q385" s="81" t="str">
        <f>$E$3</f>
        <v>Date</v>
      </c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</row>
    <row r="386" spans="1:30" ht="12.75">
      <c r="A386" s="10" t="s">
        <v>10</v>
      </c>
      <c r="B386" s="56" t="s">
        <v>297</v>
      </c>
      <c r="C386" s="56">
        <v>107.5</v>
      </c>
      <c r="D386" s="56">
        <f ca="1">ROUND(C386*Key!$A$1, 2)</f>
        <v>237</v>
      </c>
      <c r="E386" s="111">
        <v>39942</v>
      </c>
      <c r="F386" s="56" t="s">
        <v>297</v>
      </c>
      <c r="G386" s="56">
        <v>67.5</v>
      </c>
      <c r="H386" s="56">
        <f ca="1">ROUND(G386*Key!$A$1, 2)</f>
        <v>148.81</v>
      </c>
      <c r="I386" s="111">
        <v>39942</v>
      </c>
      <c r="J386" s="56" t="s">
        <v>297</v>
      </c>
      <c r="K386" s="56">
        <v>155</v>
      </c>
      <c r="L386" s="56">
        <f ca="1">ROUND(K386*Key!$A$1, 2)</f>
        <v>341.72</v>
      </c>
      <c r="M386" s="111">
        <v>39942</v>
      </c>
      <c r="N386" s="56" t="s">
        <v>297</v>
      </c>
      <c r="O386" s="56">
        <v>330</v>
      </c>
      <c r="P386" s="109">
        <f ca="1">ROUND(O386*Key!$A$1, 2)</f>
        <v>727.52</v>
      </c>
      <c r="Q386" s="137">
        <v>39942</v>
      </c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ht="12.75">
      <c r="A387" s="19" t="s">
        <v>9</v>
      </c>
      <c r="B387" s="56" t="s">
        <v>383</v>
      </c>
      <c r="C387" s="56">
        <v>90</v>
      </c>
      <c r="D387" s="56">
        <f ca="1">ROUND(C387*Key!$A$1, 2)</f>
        <v>198.42</v>
      </c>
      <c r="E387" s="111">
        <v>41776</v>
      </c>
      <c r="F387" s="56" t="s">
        <v>383</v>
      </c>
      <c r="G387" s="56">
        <v>45</v>
      </c>
      <c r="H387" s="56">
        <f ca="1">ROUND(G387*Key!$A$1, 2)</f>
        <v>99.21</v>
      </c>
      <c r="I387" s="111">
        <v>41776</v>
      </c>
      <c r="J387" s="56" t="s">
        <v>383</v>
      </c>
      <c r="K387" s="56">
        <v>125</v>
      </c>
      <c r="L387" s="56">
        <f ca="1">ROUND(K387*Key!$A$1, 2)</f>
        <v>275.58</v>
      </c>
      <c r="M387" s="111">
        <v>41776</v>
      </c>
      <c r="N387" s="56" t="s">
        <v>383</v>
      </c>
      <c r="O387" s="56">
        <v>260</v>
      </c>
      <c r="P387" s="109">
        <f ca="1">ROUND(O387*Key!$A$1, 2)</f>
        <v>573.20000000000005</v>
      </c>
      <c r="Q387" s="137">
        <v>41776</v>
      </c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ht="12.75">
      <c r="A388" s="10" t="s">
        <v>11</v>
      </c>
      <c r="B388" s="56" t="s">
        <v>330</v>
      </c>
      <c r="C388" s="56">
        <v>97.5</v>
      </c>
      <c r="D388" s="56">
        <f ca="1">ROUND(C388*Key!$A$1, 2)</f>
        <v>214.95</v>
      </c>
      <c r="E388" s="111">
        <v>40348</v>
      </c>
      <c r="F388" s="56" t="s">
        <v>330</v>
      </c>
      <c r="G388" s="56">
        <v>70</v>
      </c>
      <c r="H388" s="56">
        <f ca="1">ROUND(G388*Key!$A$1, 2)</f>
        <v>154.32</v>
      </c>
      <c r="I388" s="111">
        <v>40348</v>
      </c>
      <c r="J388" s="56" t="s">
        <v>330</v>
      </c>
      <c r="K388" s="56">
        <v>137.5</v>
      </c>
      <c r="L388" s="56">
        <f ca="1">ROUND(K388*Key!$A$1, 2)</f>
        <v>303.14</v>
      </c>
      <c r="M388" s="111">
        <v>40348</v>
      </c>
      <c r="N388" s="56" t="s">
        <v>330</v>
      </c>
      <c r="O388" s="56">
        <v>305</v>
      </c>
      <c r="P388" s="109">
        <f ca="1">ROUND(O388*Key!$A$1, 2)</f>
        <v>672.41</v>
      </c>
      <c r="Q388" s="137">
        <v>40348</v>
      </c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ht="12.75">
      <c r="A389" s="19" t="s">
        <v>12</v>
      </c>
      <c r="B389" s="56" t="s">
        <v>256</v>
      </c>
      <c r="C389" s="56">
        <v>137.5</v>
      </c>
      <c r="D389" s="56">
        <f ca="1">ROUND(C389*Key!$A$1, 2)</f>
        <v>303.14</v>
      </c>
      <c r="E389" s="111">
        <v>41370</v>
      </c>
      <c r="F389" s="56" t="s">
        <v>256</v>
      </c>
      <c r="G389" s="56">
        <v>65</v>
      </c>
      <c r="H389" s="56">
        <f ca="1">ROUND(G389*Key!$A$1, 2)</f>
        <v>143.30000000000001</v>
      </c>
      <c r="I389" s="111">
        <v>41370</v>
      </c>
      <c r="J389" s="56" t="s">
        <v>256</v>
      </c>
      <c r="K389" s="56">
        <v>175</v>
      </c>
      <c r="L389" s="56">
        <f ca="1">ROUND(K389*Key!$A$1, 2)</f>
        <v>385.81</v>
      </c>
      <c r="M389" s="111">
        <v>41370</v>
      </c>
      <c r="N389" s="56" t="s">
        <v>256</v>
      </c>
      <c r="O389" s="56">
        <v>377.5</v>
      </c>
      <c r="P389" s="109">
        <f ca="1">ROUND(O389*Key!$A$1, 2)</f>
        <v>832.24</v>
      </c>
      <c r="Q389" s="137">
        <v>41370</v>
      </c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ht="12.75">
      <c r="A390" s="19" t="s">
        <v>13</v>
      </c>
      <c r="B390" s="11"/>
      <c r="C390" s="18"/>
      <c r="D390" s="11">
        <f ca="1">ROUND(C390*Key!$A$1, 2)</f>
        <v>0</v>
      </c>
      <c r="E390" s="11"/>
      <c r="F390" s="11"/>
      <c r="G390" s="18"/>
      <c r="H390" s="11">
        <f ca="1">ROUND(G390*Key!$A$1, 2)</f>
        <v>0</v>
      </c>
      <c r="I390" s="11"/>
      <c r="J390" s="11"/>
      <c r="K390" s="18"/>
      <c r="L390" s="11">
        <f ca="1">ROUND(K390*Key!$A$1, 2)</f>
        <v>0</v>
      </c>
      <c r="M390" s="11"/>
      <c r="N390" s="11"/>
      <c r="O390" s="18"/>
      <c r="P390" s="80">
        <f ca="1">ROUND(O390*Key!$A$1, 2)</f>
        <v>0</v>
      </c>
      <c r="Q390" s="82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ht="12.75">
      <c r="A391" s="19" t="s">
        <v>32</v>
      </c>
      <c r="B391" s="56" t="s">
        <v>298</v>
      </c>
      <c r="C391" s="56">
        <v>107.5</v>
      </c>
      <c r="D391" s="56">
        <f ca="1">ROUND(C391*Key!$A$1, 2)</f>
        <v>237</v>
      </c>
      <c r="E391" s="111">
        <v>39942</v>
      </c>
      <c r="F391" s="56" t="s">
        <v>298</v>
      </c>
      <c r="G391" s="56">
        <v>45</v>
      </c>
      <c r="H391" s="56">
        <f ca="1">ROUND(G391*Key!$A$1, 2)</f>
        <v>99.21</v>
      </c>
      <c r="I391" s="111">
        <v>39942</v>
      </c>
      <c r="J391" s="56" t="s">
        <v>298</v>
      </c>
      <c r="K391" s="56">
        <v>107.5</v>
      </c>
      <c r="L391" s="56">
        <f ca="1">ROUND(K391*Key!$A$1, 2)</f>
        <v>237</v>
      </c>
      <c r="M391" s="111">
        <v>39942</v>
      </c>
      <c r="N391" s="56" t="s">
        <v>298</v>
      </c>
      <c r="O391" s="56">
        <v>260</v>
      </c>
      <c r="P391" s="109">
        <f ca="1">ROUND(O391*Key!$A$1, 2)</f>
        <v>573.20000000000005</v>
      </c>
      <c r="Q391" s="137">
        <v>39942</v>
      </c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ht="12.75">
      <c r="A392" s="19" t="s">
        <v>15</v>
      </c>
      <c r="B392" s="56" t="s">
        <v>382</v>
      </c>
      <c r="C392" s="56">
        <v>90</v>
      </c>
      <c r="D392" s="56">
        <f ca="1">ROUND(C392*Key!$A$1, 2)</f>
        <v>198.42</v>
      </c>
      <c r="E392" s="111">
        <v>41776</v>
      </c>
      <c r="F392" s="56" t="s">
        <v>382</v>
      </c>
      <c r="G392" s="56">
        <v>57.5</v>
      </c>
      <c r="H392" s="56">
        <f ca="1">ROUND(G392*Key!$A$1, 2)</f>
        <v>126.77</v>
      </c>
      <c r="I392" s="111">
        <v>41776</v>
      </c>
      <c r="J392" s="56" t="s">
        <v>382</v>
      </c>
      <c r="K392" s="56">
        <v>137.5</v>
      </c>
      <c r="L392" s="56">
        <f ca="1">ROUND(K392*Key!$A$1, 2)</f>
        <v>303.14</v>
      </c>
      <c r="M392" s="111">
        <v>41776</v>
      </c>
      <c r="N392" s="56" t="s">
        <v>382</v>
      </c>
      <c r="O392" s="56">
        <v>285</v>
      </c>
      <c r="P392" s="109">
        <f ca="1">ROUND(O392*Key!$A$1, 2)</f>
        <v>628.32000000000005</v>
      </c>
      <c r="Q392" s="137">
        <v>41776</v>
      </c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ht="12.75">
      <c r="A393" s="10" t="s">
        <v>16</v>
      </c>
      <c r="B393" s="11"/>
      <c r="C393" s="11"/>
      <c r="D393" s="11">
        <f ca="1">ROUND(C393*Key!$A$1, 2)</f>
        <v>0</v>
      </c>
      <c r="E393" s="11"/>
      <c r="F393" s="11"/>
      <c r="G393" s="11"/>
      <c r="H393" s="11">
        <f ca="1">ROUND(G393*Key!$A$1, 2)</f>
        <v>0</v>
      </c>
      <c r="I393" s="11"/>
      <c r="J393" s="11"/>
      <c r="K393" s="11"/>
      <c r="L393" s="11">
        <f ca="1">ROUND(K393*Key!$A$1, 2)</f>
        <v>0</v>
      </c>
      <c r="M393" s="11"/>
      <c r="N393" s="11"/>
      <c r="O393" s="11"/>
      <c r="P393" s="80">
        <f ca="1">ROUND(O393*Key!$A$1, 2)</f>
        <v>0</v>
      </c>
      <c r="Q393" s="82"/>
    </row>
    <row r="394" spans="1:30" ht="12.75">
      <c r="A394" s="10" t="s">
        <v>17</v>
      </c>
      <c r="B394" s="56" t="s">
        <v>383</v>
      </c>
      <c r="C394" s="56">
        <v>90</v>
      </c>
      <c r="D394" s="56">
        <f ca="1">ROUND(C394*Key!$A$1, 2)</f>
        <v>198.42</v>
      </c>
      <c r="E394" s="111">
        <v>41776</v>
      </c>
      <c r="F394" s="56" t="s">
        <v>383</v>
      </c>
      <c r="G394" s="56">
        <v>45</v>
      </c>
      <c r="H394" s="56">
        <f ca="1">ROUND(G394*Key!$A$1, 2)</f>
        <v>99.21</v>
      </c>
      <c r="I394" s="111">
        <v>41776</v>
      </c>
      <c r="J394" s="56" t="s">
        <v>383</v>
      </c>
      <c r="K394" s="56">
        <v>125</v>
      </c>
      <c r="L394" s="56">
        <f ca="1">ROUND(K394*Key!$A$1, 2)</f>
        <v>275.58</v>
      </c>
      <c r="M394" s="111">
        <v>41776</v>
      </c>
      <c r="N394" s="56" t="s">
        <v>383</v>
      </c>
      <c r="O394" s="56">
        <v>260</v>
      </c>
      <c r="P394" s="109">
        <f ca="1">ROUND(O394*Key!$A$1, 2)</f>
        <v>573.20000000000005</v>
      </c>
      <c r="Q394" s="137">
        <v>41776</v>
      </c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ht="12.75">
      <c r="A395" s="10" t="s">
        <v>18</v>
      </c>
      <c r="B395" s="56" t="s">
        <v>383</v>
      </c>
      <c r="C395" s="56">
        <v>90</v>
      </c>
      <c r="D395" s="56">
        <f ca="1">ROUND(C395*Key!$A$1, 2)</f>
        <v>198.42</v>
      </c>
      <c r="E395" s="111">
        <v>41776</v>
      </c>
      <c r="F395" s="56" t="s">
        <v>383</v>
      </c>
      <c r="G395" s="56">
        <v>45</v>
      </c>
      <c r="H395" s="56">
        <f ca="1">ROUND(G395*Key!$A$1, 2)</f>
        <v>99.21</v>
      </c>
      <c r="I395" s="111">
        <v>41776</v>
      </c>
      <c r="J395" s="56" t="s">
        <v>383</v>
      </c>
      <c r="K395" s="56">
        <v>125</v>
      </c>
      <c r="L395" s="56">
        <f ca="1">ROUND(K395*Key!$A$1, 2)</f>
        <v>275.58</v>
      </c>
      <c r="M395" s="111">
        <v>41776</v>
      </c>
      <c r="N395" s="56" t="s">
        <v>383</v>
      </c>
      <c r="O395" s="56">
        <v>260</v>
      </c>
      <c r="P395" s="109">
        <f ca="1">ROUND(O395*Key!$A$1, 2)</f>
        <v>573.20000000000005</v>
      </c>
      <c r="Q395" s="137">
        <v>41776</v>
      </c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ht="12.75">
      <c r="A396" s="10" t="s">
        <v>19</v>
      </c>
      <c r="B396" s="56" t="s">
        <v>366</v>
      </c>
      <c r="C396" s="56">
        <v>100</v>
      </c>
      <c r="D396" s="56">
        <f ca="1">ROUND(C396*Key!$A$1, 2)</f>
        <v>220.46</v>
      </c>
      <c r="E396" s="111">
        <v>41776</v>
      </c>
      <c r="F396" s="56" t="s">
        <v>366</v>
      </c>
      <c r="G396" s="56">
        <v>47.5</v>
      </c>
      <c r="H396" s="56">
        <f ca="1">ROUND(G396*Key!$A$1, 2)</f>
        <v>104.72</v>
      </c>
      <c r="I396" s="111">
        <v>41776</v>
      </c>
      <c r="J396" s="56" t="s">
        <v>366</v>
      </c>
      <c r="K396" s="56">
        <v>137.5</v>
      </c>
      <c r="L396" s="56">
        <f ca="1">ROUND(K396*Key!$A$1, 2)</f>
        <v>303.14</v>
      </c>
      <c r="M396" s="111">
        <v>41776</v>
      </c>
      <c r="N396" s="56" t="s">
        <v>366</v>
      </c>
      <c r="O396" s="56">
        <v>285</v>
      </c>
      <c r="P396" s="109">
        <f ca="1">ROUND(O396*Key!$A$1, 2)</f>
        <v>628.32000000000005</v>
      </c>
      <c r="Q396" s="137">
        <v>41776</v>
      </c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ht="12.75">
      <c r="A397" s="10" t="s">
        <v>20</v>
      </c>
      <c r="B397" s="11"/>
      <c r="C397" s="11"/>
      <c r="D397" s="11">
        <f ca="1">ROUND(C397*Key!$A$1, 2)</f>
        <v>0</v>
      </c>
      <c r="E397" s="11"/>
      <c r="F397" s="11"/>
      <c r="G397" s="11"/>
      <c r="H397" s="11">
        <f ca="1">ROUND(G397*Key!$A$1, 2)</f>
        <v>0</v>
      </c>
      <c r="I397" s="11"/>
      <c r="J397" s="11"/>
      <c r="K397" s="11"/>
      <c r="L397" s="11">
        <f ca="1">ROUND(K397*Key!$A$1, 2)</f>
        <v>0</v>
      </c>
      <c r="M397" s="11"/>
      <c r="N397" s="11"/>
      <c r="O397" s="11"/>
      <c r="P397" s="80">
        <f ca="1">ROUND(O397*Key!$A$1, 2)</f>
        <v>0</v>
      </c>
      <c r="Q397" s="82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ht="12.75">
      <c r="A398" s="10" t="s">
        <v>22</v>
      </c>
      <c r="B398" s="11"/>
      <c r="C398" s="11"/>
      <c r="D398" s="11">
        <f ca="1">ROUND(C398*Key!$A$1, 2)</f>
        <v>0</v>
      </c>
      <c r="E398" s="11"/>
      <c r="F398" s="11"/>
      <c r="G398" s="11"/>
      <c r="H398" s="11">
        <f ca="1">ROUND(G398*Key!$A$1, 2)</f>
        <v>0</v>
      </c>
      <c r="I398" s="11"/>
      <c r="J398" s="11"/>
      <c r="K398" s="11"/>
      <c r="L398" s="11">
        <f ca="1">ROUND(K398*Key!$A$1, 2)</f>
        <v>0</v>
      </c>
      <c r="M398" s="11"/>
      <c r="N398" s="11"/>
      <c r="O398" s="11"/>
      <c r="P398" s="80">
        <f ca="1">ROUND(O398*Key!$A$1, 2)</f>
        <v>0</v>
      </c>
      <c r="Q398" s="82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ht="12.75">
      <c r="A399" s="10" t="s">
        <v>23</v>
      </c>
      <c r="B399" s="11"/>
      <c r="C399" s="11"/>
      <c r="D399" s="11">
        <f ca="1">ROUND(C399*Key!$A$1, 2)</f>
        <v>0</v>
      </c>
      <c r="E399" s="11"/>
      <c r="F399" s="11"/>
      <c r="G399" s="11"/>
      <c r="H399" s="11">
        <f ca="1">ROUND(G399*Key!$A$1, 2)</f>
        <v>0</v>
      </c>
      <c r="I399" s="11"/>
      <c r="J399" s="11"/>
      <c r="K399" s="11"/>
      <c r="L399" s="11">
        <f ca="1">ROUND(K399*Key!$A$1, 2)</f>
        <v>0</v>
      </c>
      <c r="M399" s="11"/>
      <c r="N399" s="11"/>
      <c r="O399" s="11"/>
      <c r="P399" s="80">
        <f ca="1">ROUND(O399*Key!$A$1, 2)</f>
        <v>0</v>
      </c>
      <c r="Q399" s="82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2.75">
      <c r="A400" s="10" t="s">
        <v>24</v>
      </c>
      <c r="B400" s="11"/>
      <c r="C400" s="11"/>
      <c r="D400" s="11">
        <f ca="1">ROUND(C400*Key!$A$1, 2)</f>
        <v>0</v>
      </c>
      <c r="E400" s="11"/>
      <c r="F400" s="11"/>
      <c r="G400" s="11"/>
      <c r="H400" s="11">
        <f ca="1">ROUND(G400*Key!$A$1, 2)</f>
        <v>0</v>
      </c>
      <c r="I400" s="11"/>
      <c r="J400" s="11"/>
      <c r="K400" s="11"/>
      <c r="L400" s="11">
        <f ca="1">ROUND(K400*Key!$A$1, 2)</f>
        <v>0</v>
      </c>
      <c r="M400" s="11"/>
      <c r="N400" s="11"/>
      <c r="O400" s="11"/>
      <c r="P400" s="80">
        <f ca="1">ROUND(O400*Key!$A$1, 2)</f>
        <v>0</v>
      </c>
      <c r="Q400" s="82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2.75">
      <c r="A401" s="10" t="s">
        <v>25</v>
      </c>
      <c r="B401" s="56" t="s">
        <v>366</v>
      </c>
      <c r="C401" s="56">
        <v>100</v>
      </c>
      <c r="D401" s="56">
        <f ca="1">ROUND(C401*Key!$A$1, 2)</f>
        <v>220.46</v>
      </c>
      <c r="E401" s="111">
        <v>41776</v>
      </c>
      <c r="F401" s="56" t="s">
        <v>366</v>
      </c>
      <c r="G401" s="56">
        <v>50</v>
      </c>
      <c r="H401" s="56">
        <f ca="1">ROUND(G401*Key!$A$1, 2)</f>
        <v>110.23</v>
      </c>
      <c r="I401" s="111">
        <v>41923</v>
      </c>
      <c r="J401" s="56" t="s">
        <v>366</v>
      </c>
      <c r="K401" s="56">
        <v>145</v>
      </c>
      <c r="L401" s="56">
        <f ca="1">ROUND(K401*Key!$A$1, 2)</f>
        <v>319.67</v>
      </c>
      <c r="M401" s="111">
        <v>41923</v>
      </c>
      <c r="N401" s="56" t="s">
        <v>366</v>
      </c>
      <c r="O401" s="56">
        <v>290</v>
      </c>
      <c r="P401" s="109">
        <f ca="1">ROUND(O401*Key!$A$1, 2)</f>
        <v>639.34</v>
      </c>
      <c r="Q401" s="137">
        <v>41923</v>
      </c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2.75">
      <c r="A402" s="12" t="s">
        <v>26</v>
      </c>
      <c r="B402" s="13"/>
      <c r="C402" s="13"/>
      <c r="D402" s="13">
        <f ca="1">ROUND(C402*Key!$A$1, 2)</f>
        <v>0</v>
      </c>
      <c r="E402" s="13"/>
      <c r="F402" s="13"/>
      <c r="G402" s="13"/>
      <c r="H402" s="13">
        <f ca="1">ROUND(G402*Key!$A$1, 2)</f>
        <v>0</v>
      </c>
      <c r="I402" s="13"/>
      <c r="J402" s="13"/>
      <c r="K402" s="13"/>
      <c r="L402" s="13">
        <f ca="1">ROUND(K402*Key!$A$1, 2)</f>
        <v>0</v>
      </c>
      <c r="M402" s="13"/>
      <c r="N402" s="13"/>
      <c r="O402" s="13"/>
      <c r="P402" s="13">
        <f ca="1">ROUND(O402*Key!$A$1, 2)</f>
        <v>0</v>
      </c>
      <c r="Q402" s="83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2.75">
      <c r="A403" s="14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80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ht="18.75">
      <c r="A404" s="20">
        <v>198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84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ht="12.75">
      <c r="A405" s="8" t="s">
        <v>2</v>
      </c>
      <c r="B405" s="9" t="s">
        <v>3</v>
      </c>
      <c r="C405" s="9" t="s">
        <v>4</v>
      </c>
      <c r="D405" s="9" t="s">
        <v>5</v>
      </c>
      <c r="E405" s="9" t="s">
        <v>40</v>
      </c>
      <c r="F405" s="9" t="s">
        <v>6</v>
      </c>
      <c r="G405" s="9" t="s">
        <v>4</v>
      </c>
      <c r="H405" s="9" t="s">
        <v>5</v>
      </c>
      <c r="I405" s="9" t="str">
        <f>$E$3</f>
        <v>Date</v>
      </c>
      <c r="J405" s="9" t="s">
        <v>7</v>
      </c>
      <c r="K405" s="9" t="s">
        <v>4</v>
      </c>
      <c r="L405" s="9" t="s">
        <v>5</v>
      </c>
      <c r="M405" s="9" t="str">
        <f>$E$3</f>
        <v>Date</v>
      </c>
      <c r="N405" s="9" t="s">
        <v>8</v>
      </c>
      <c r="O405" s="9" t="s">
        <v>4</v>
      </c>
      <c r="P405" s="79" t="s">
        <v>5</v>
      </c>
      <c r="Q405" s="81" t="str">
        <f>$E$3</f>
        <v>Date</v>
      </c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</row>
    <row r="406" spans="1:30" ht="12.75">
      <c r="A406" s="10" t="s">
        <v>10</v>
      </c>
      <c r="B406" s="11"/>
      <c r="C406" s="18"/>
      <c r="D406" s="11">
        <f ca="1">ROUND(C406*Key!$A$1, 2)</f>
        <v>0</v>
      </c>
      <c r="E406" s="11"/>
      <c r="F406" s="11"/>
      <c r="G406" s="18"/>
      <c r="H406" s="11">
        <f ca="1">ROUND(G406*Key!$A$1, 2)</f>
        <v>0</v>
      </c>
      <c r="I406" s="11"/>
      <c r="J406" s="11"/>
      <c r="K406" s="18"/>
      <c r="L406" s="11">
        <f ca="1">ROUND(K406*Key!$A$1, 2)</f>
        <v>0</v>
      </c>
      <c r="M406" s="11"/>
      <c r="N406" s="11"/>
      <c r="O406" s="18"/>
      <c r="P406" s="80">
        <f ca="1">ROUND(O406*Key!$A$1, 2)</f>
        <v>0</v>
      </c>
      <c r="Q406" s="82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ht="12.75">
      <c r="A407" s="19" t="s">
        <v>9</v>
      </c>
      <c r="B407" s="56" t="s">
        <v>384</v>
      </c>
      <c r="C407" s="56">
        <v>90</v>
      </c>
      <c r="D407" s="56">
        <f ca="1">ROUND(C407*Key!$A$1, 2)</f>
        <v>198.42</v>
      </c>
      <c r="E407" s="111">
        <v>41776</v>
      </c>
      <c r="F407" s="56" t="s">
        <v>384</v>
      </c>
      <c r="G407" s="56">
        <v>47.5</v>
      </c>
      <c r="H407" s="56">
        <f ca="1">ROUND(G407*Key!$A$1, 2)</f>
        <v>104.72</v>
      </c>
      <c r="I407" s="111">
        <v>41776</v>
      </c>
      <c r="J407" s="56" t="s">
        <v>384</v>
      </c>
      <c r="K407" s="56">
        <v>125</v>
      </c>
      <c r="L407" s="56">
        <f ca="1">ROUND(K407*Key!$A$1, 2)</f>
        <v>275.58</v>
      </c>
      <c r="M407" s="111">
        <v>41776</v>
      </c>
      <c r="N407" s="56" t="s">
        <v>384</v>
      </c>
      <c r="O407" s="56">
        <v>262.5</v>
      </c>
      <c r="P407" s="109">
        <f ca="1">ROUND(O407*Key!$A$1, 2)</f>
        <v>578.71</v>
      </c>
      <c r="Q407" s="137">
        <v>41776</v>
      </c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2.75">
      <c r="A408" s="10" t="s">
        <v>11</v>
      </c>
      <c r="B408" s="56" t="s">
        <v>366</v>
      </c>
      <c r="C408" s="56">
        <v>90</v>
      </c>
      <c r="D408" s="56">
        <f ca="1">ROUND(C408*Key!$A$1, 2)</f>
        <v>198.42</v>
      </c>
      <c r="E408" s="111">
        <v>41209</v>
      </c>
      <c r="F408" s="56" t="s">
        <v>366</v>
      </c>
      <c r="G408" s="56">
        <v>45</v>
      </c>
      <c r="H408" s="56">
        <f ca="1">ROUND(G408*Key!$A$1, 2)</f>
        <v>99.21</v>
      </c>
      <c r="I408" s="111">
        <v>41209</v>
      </c>
      <c r="J408" s="56" t="s">
        <v>366</v>
      </c>
      <c r="K408" s="56">
        <v>107.5</v>
      </c>
      <c r="L408" s="56">
        <f ca="1">ROUND(K408*Key!$A$1, 2)</f>
        <v>237</v>
      </c>
      <c r="M408" s="111">
        <v>41209</v>
      </c>
      <c r="N408" s="56" t="s">
        <v>366</v>
      </c>
      <c r="O408" s="56">
        <v>242.5</v>
      </c>
      <c r="P408" s="109">
        <f ca="1">ROUND(O408*Key!$A$1, 2)</f>
        <v>534.62</v>
      </c>
      <c r="Q408" s="137">
        <v>41209</v>
      </c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ht="12.75">
      <c r="A409" s="19" t="s">
        <v>12</v>
      </c>
      <c r="B409" s="11"/>
      <c r="C409" s="98"/>
      <c r="D409" s="11">
        <f ca="1">ROUND(C409*Key!$A$1, 2)</f>
        <v>0</v>
      </c>
      <c r="E409" s="93"/>
      <c r="F409" s="11"/>
      <c r="G409" s="18"/>
      <c r="H409" s="11">
        <f ca="1">ROUND(G409*Key!$A$1, 2)</f>
        <v>0</v>
      </c>
      <c r="I409" s="93"/>
      <c r="J409" s="11"/>
      <c r="K409" s="18"/>
      <c r="L409" s="11">
        <f ca="1">ROUND(K409*Key!$A$1, 2)</f>
        <v>0</v>
      </c>
      <c r="M409" s="93"/>
      <c r="N409" s="11"/>
      <c r="O409" s="18"/>
      <c r="P409" s="80">
        <f ca="1">ROUND(O409*Key!$A$1, 2)</f>
        <v>0</v>
      </c>
      <c r="Q409" s="94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ht="12.75">
      <c r="A410" s="19" t="s">
        <v>13</v>
      </c>
      <c r="B410" s="11"/>
      <c r="C410" s="18"/>
      <c r="D410" s="11">
        <f ca="1">ROUND(C410*Key!$A$1, 2)</f>
        <v>0</v>
      </c>
      <c r="E410" s="11"/>
      <c r="F410" s="11"/>
      <c r="G410" s="18"/>
      <c r="H410" s="11">
        <f ca="1">ROUND(G410*Key!$A$1, 2)</f>
        <v>0</v>
      </c>
      <c r="I410" s="11"/>
      <c r="J410" s="11"/>
      <c r="K410" s="18"/>
      <c r="L410" s="11">
        <f ca="1">ROUND(K410*Key!$A$1, 2)</f>
        <v>0</v>
      </c>
      <c r="M410" s="11"/>
      <c r="N410" s="11"/>
      <c r="O410" s="18"/>
      <c r="P410" s="80">
        <f ca="1">ROUND(O410*Key!$A$1, 2)</f>
        <v>0</v>
      </c>
      <c r="Q410" s="82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2.75">
      <c r="A411" s="19" t="s">
        <v>32</v>
      </c>
      <c r="B411" s="11"/>
      <c r="C411" s="18"/>
      <c r="D411" s="11">
        <f ca="1">ROUND(C411*Key!$A$1, 2)</f>
        <v>0</v>
      </c>
      <c r="E411" s="11"/>
      <c r="F411" s="11"/>
      <c r="G411" s="18"/>
      <c r="H411" s="11">
        <f ca="1">ROUND(G411*Key!$A$1, 2)</f>
        <v>0</v>
      </c>
      <c r="I411" s="11"/>
      <c r="J411" s="11"/>
      <c r="K411" s="18"/>
      <c r="L411" s="11">
        <f ca="1">ROUND(K411*Key!$A$1, 2)</f>
        <v>0</v>
      </c>
      <c r="M411" s="11"/>
      <c r="N411" s="11"/>
      <c r="O411" s="18"/>
      <c r="P411" s="80">
        <f ca="1">ROUND(O411*Key!$A$1, 2)</f>
        <v>0</v>
      </c>
      <c r="Q411" s="82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ht="12.75">
      <c r="A412" s="19" t="s">
        <v>15</v>
      </c>
      <c r="B412" s="56" t="s">
        <v>384</v>
      </c>
      <c r="C412" s="56">
        <v>90</v>
      </c>
      <c r="D412" s="56">
        <f ca="1">ROUND(C412*Key!$A$1, 2)</f>
        <v>198.42</v>
      </c>
      <c r="E412" s="111">
        <v>41776</v>
      </c>
      <c r="F412" s="56" t="s">
        <v>384</v>
      </c>
      <c r="G412" s="56">
        <v>47.5</v>
      </c>
      <c r="H412" s="56">
        <f ca="1">ROUND(G412*Key!$A$1, 2)</f>
        <v>104.72</v>
      </c>
      <c r="I412" s="111">
        <v>41776</v>
      </c>
      <c r="J412" s="56" t="s">
        <v>384</v>
      </c>
      <c r="K412" s="56">
        <v>125</v>
      </c>
      <c r="L412" s="56">
        <f ca="1">ROUND(K412*Key!$A$1, 2)</f>
        <v>275.58</v>
      </c>
      <c r="M412" s="111">
        <v>41776</v>
      </c>
      <c r="N412" s="56" t="s">
        <v>384</v>
      </c>
      <c r="O412" s="56">
        <v>262.5</v>
      </c>
      <c r="P412" s="109">
        <f ca="1">ROUND(O412*Key!$A$1, 2)</f>
        <v>578.71</v>
      </c>
      <c r="Q412" s="137">
        <v>41776</v>
      </c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ht="12.75">
      <c r="A413" s="10" t="s">
        <v>16</v>
      </c>
      <c r="B413" s="11"/>
      <c r="C413" s="11"/>
      <c r="D413" s="11">
        <f ca="1">ROUND(C413*Key!$A$1, 2)</f>
        <v>0</v>
      </c>
      <c r="E413" s="11"/>
      <c r="F413" s="11"/>
      <c r="G413" s="11"/>
      <c r="H413" s="11">
        <f ca="1">ROUND(G413*Key!$A$1, 2)</f>
        <v>0</v>
      </c>
      <c r="I413" s="11"/>
      <c r="J413" s="11"/>
      <c r="K413" s="11"/>
      <c r="L413" s="11">
        <f ca="1">ROUND(K413*Key!$A$1, 2)</f>
        <v>0</v>
      </c>
      <c r="M413" s="11"/>
      <c r="N413" s="11"/>
      <c r="O413" s="11"/>
      <c r="P413" s="80">
        <f ca="1">ROUND(O413*Key!$A$1, 2)</f>
        <v>0</v>
      </c>
      <c r="Q413" s="82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ht="12.75">
      <c r="A414" s="10" t="s">
        <v>17</v>
      </c>
      <c r="B414" s="11"/>
      <c r="C414" s="11"/>
      <c r="D414" s="11">
        <f ca="1">ROUND(C414*Key!$A$1, 2)</f>
        <v>0</v>
      </c>
      <c r="E414" s="11"/>
      <c r="F414" s="11"/>
      <c r="G414" s="11"/>
      <c r="H414" s="11">
        <f ca="1">ROUND(G414*Key!$A$1, 2)</f>
        <v>0</v>
      </c>
      <c r="I414" s="11"/>
      <c r="J414" s="11"/>
      <c r="K414" s="11"/>
      <c r="L414" s="11">
        <f ca="1">ROUND(K414*Key!$A$1, 2)</f>
        <v>0</v>
      </c>
      <c r="M414" s="11"/>
      <c r="N414" s="11"/>
      <c r="O414" s="11"/>
      <c r="P414" s="80">
        <f ca="1">ROUND(O414*Key!$A$1, 2)</f>
        <v>0</v>
      </c>
      <c r="Q414" s="82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ht="12.75">
      <c r="A415" s="10" t="s">
        <v>18</v>
      </c>
      <c r="B415" s="11"/>
      <c r="C415" s="18"/>
      <c r="D415" s="11">
        <f ca="1">ROUND(C415*Key!$A$1, 2)</f>
        <v>0</v>
      </c>
      <c r="E415" s="11"/>
      <c r="F415" s="11"/>
      <c r="G415" s="18"/>
      <c r="H415" s="11">
        <f ca="1">ROUND(G415*Key!$A$1, 2)</f>
        <v>0</v>
      </c>
      <c r="I415" s="11"/>
      <c r="J415" s="11"/>
      <c r="K415" s="18"/>
      <c r="L415" s="11">
        <f ca="1">ROUND(K415*Key!$A$1, 2)</f>
        <v>0</v>
      </c>
      <c r="M415" s="11"/>
      <c r="N415" s="11"/>
      <c r="O415" s="18"/>
      <c r="P415" s="80">
        <f ca="1">ROUND(O415*Key!$A$1, 2)</f>
        <v>0</v>
      </c>
      <c r="Q415" s="82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ht="12.75">
      <c r="A416" s="10" t="s">
        <v>19</v>
      </c>
      <c r="B416" s="11"/>
      <c r="C416" s="11"/>
      <c r="D416" s="11">
        <f ca="1">ROUND(C416*Key!$A$1, 2)</f>
        <v>0</v>
      </c>
      <c r="E416" s="11"/>
      <c r="F416" s="11"/>
      <c r="G416" s="11"/>
      <c r="H416" s="11">
        <f ca="1">ROUND(G416*Key!$A$1, 2)</f>
        <v>0</v>
      </c>
      <c r="I416" s="11"/>
      <c r="J416" s="11"/>
      <c r="K416" s="11"/>
      <c r="L416" s="11">
        <f ca="1">ROUND(K416*Key!$A$1, 2)</f>
        <v>0</v>
      </c>
      <c r="M416" s="11"/>
      <c r="N416" s="11"/>
      <c r="O416" s="11"/>
      <c r="P416" s="80">
        <f ca="1">ROUND(O416*Key!$A$1, 2)</f>
        <v>0</v>
      </c>
      <c r="Q416" s="82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2.75">
      <c r="A417" s="10" t="s">
        <v>20</v>
      </c>
      <c r="B417" s="11"/>
      <c r="C417" s="11"/>
      <c r="D417" s="11">
        <f ca="1">ROUND(C417*Key!$A$1, 2)</f>
        <v>0</v>
      </c>
      <c r="E417" s="11"/>
      <c r="F417" s="11"/>
      <c r="G417" s="11"/>
      <c r="H417" s="11">
        <f ca="1">ROUND(G417*Key!$A$1, 2)</f>
        <v>0</v>
      </c>
      <c r="I417" s="11"/>
      <c r="J417" s="11"/>
      <c r="K417" s="11"/>
      <c r="L417" s="11">
        <f ca="1">ROUND(K417*Key!$A$1, 2)</f>
        <v>0</v>
      </c>
      <c r="M417" s="11"/>
      <c r="N417" s="11"/>
      <c r="O417" s="11"/>
      <c r="P417" s="80">
        <f ca="1">ROUND(O417*Key!$A$1, 2)</f>
        <v>0</v>
      </c>
      <c r="Q417" s="82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ht="12.75">
      <c r="A418" s="10" t="s">
        <v>22</v>
      </c>
      <c r="B418" s="11"/>
      <c r="C418" s="11"/>
      <c r="D418" s="11">
        <f ca="1">ROUND(C418*Key!$A$1, 2)</f>
        <v>0</v>
      </c>
      <c r="E418" s="11"/>
      <c r="F418" s="11"/>
      <c r="G418" s="11"/>
      <c r="H418" s="11">
        <f ca="1">ROUND(G418*Key!$A$1, 2)</f>
        <v>0</v>
      </c>
      <c r="I418" s="11"/>
      <c r="J418" s="11"/>
      <c r="K418" s="11"/>
      <c r="L418" s="11">
        <f ca="1">ROUND(K418*Key!$A$1, 2)</f>
        <v>0</v>
      </c>
      <c r="M418" s="11"/>
      <c r="N418" s="11"/>
      <c r="O418" s="11"/>
      <c r="P418" s="80">
        <f ca="1">ROUND(O418*Key!$A$1, 2)</f>
        <v>0</v>
      </c>
      <c r="Q418" s="82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ht="12.75">
      <c r="A419" s="10" t="s">
        <v>23</v>
      </c>
      <c r="B419" s="11"/>
      <c r="C419" s="11"/>
      <c r="D419" s="11">
        <f ca="1">ROUND(C419*Key!$A$1, 2)</f>
        <v>0</v>
      </c>
      <c r="E419" s="11"/>
      <c r="F419" s="11"/>
      <c r="G419" s="11"/>
      <c r="H419" s="11">
        <f ca="1">ROUND(G419*Key!$A$1, 2)</f>
        <v>0</v>
      </c>
      <c r="I419" s="11"/>
      <c r="J419" s="11"/>
      <c r="K419" s="11"/>
      <c r="L419" s="11">
        <f ca="1">ROUND(K419*Key!$A$1, 2)</f>
        <v>0</v>
      </c>
      <c r="M419" s="11"/>
      <c r="N419" s="11"/>
      <c r="O419" s="11"/>
      <c r="P419" s="80">
        <f ca="1">ROUND(O419*Key!$A$1, 2)</f>
        <v>0</v>
      </c>
      <c r="Q419" s="82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ht="12.75">
      <c r="A420" s="10" t="s">
        <v>24</v>
      </c>
      <c r="B420" s="11"/>
      <c r="C420" s="11"/>
      <c r="D420" s="11">
        <f ca="1">ROUND(C420*Key!$A$1, 2)</f>
        <v>0</v>
      </c>
      <c r="E420" s="11"/>
      <c r="F420" s="11"/>
      <c r="G420" s="11"/>
      <c r="H420" s="11">
        <f ca="1">ROUND(G420*Key!$A$1, 2)</f>
        <v>0</v>
      </c>
      <c r="I420" s="11"/>
      <c r="J420" s="11"/>
      <c r="K420" s="11"/>
      <c r="L420" s="11">
        <f ca="1">ROUND(K420*Key!$A$1, 2)</f>
        <v>0</v>
      </c>
      <c r="M420" s="11"/>
      <c r="N420" s="11"/>
      <c r="O420" s="11"/>
      <c r="P420" s="80">
        <f ca="1">ROUND(O420*Key!$A$1, 2)</f>
        <v>0</v>
      </c>
      <c r="Q420" s="82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ht="12.75">
      <c r="A421" s="10" t="s">
        <v>25</v>
      </c>
      <c r="B421" s="56" t="s">
        <v>366</v>
      </c>
      <c r="C421" s="56">
        <v>107.5</v>
      </c>
      <c r="D421" s="56">
        <f ca="1">ROUND(C421*Key!$A$1, 2)</f>
        <v>237</v>
      </c>
      <c r="E421" s="111">
        <v>42182</v>
      </c>
      <c r="F421" s="56" t="s">
        <v>366</v>
      </c>
      <c r="G421" s="56">
        <v>50</v>
      </c>
      <c r="H421" s="56">
        <f ca="1">ROUND(G421*Key!$A$1, 2)</f>
        <v>110.23</v>
      </c>
      <c r="I421" s="111">
        <v>42182</v>
      </c>
      <c r="J421" s="56" t="s">
        <v>366</v>
      </c>
      <c r="K421" s="56">
        <v>157.5</v>
      </c>
      <c r="L421" s="56">
        <f ca="1">ROUND(K421*Key!$A$1, 2)</f>
        <v>347.23</v>
      </c>
      <c r="M421" s="111">
        <v>42182</v>
      </c>
      <c r="N421" s="56" t="s">
        <v>366</v>
      </c>
      <c r="O421" s="56">
        <v>315</v>
      </c>
      <c r="P421" s="109">
        <f ca="1">ROUND(O421*Key!$A$1, 2)</f>
        <v>694.46</v>
      </c>
      <c r="Q421" s="137">
        <v>42182</v>
      </c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ht="12.75">
      <c r="A422" s="12" t="s">
        <v>26</v>
      </c>
      <c r="B422" s="13"/>
      <c r="C422" s="13"/>
      <c r="D422" s="13">
        <f ca="1">ROUND(C422*Key!$A$1, 2)</f>
        <v>0</v>
      </c>
      <c r="E422" s="13"/>
      <c r="F422" s="13"/>
      <c r="G422" s="13"/>
      <c r="H422" s="13">
        <f ca="1">ROUND(G422*Key!$A$1, 2)</f>
        <v>0</v>
      </c>
      <c r="I422" s="13"/>
      <c r="J422" s="13"/>
      <c r="K422" s="13"/>
      <c r="L422" s="13">
        <f ca="1">ROUND(K422*Key!$A$1, 2)</f>
        <v>0</v>
      </c>
      <c r="M422" s="13"/>
      <c r="N422" s="13"/>
      <c r="O422" s="13"/>
      <c r="P422" s="13">
        <f ca="1">ROUND(O422*Key!$A$1, 2)</f>
        <v>0</v>
      </c>
      <c r="Q422" s="83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ht="12.75">
      <c r="A423" s="14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80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ht="18.75">
      <c r="A424" s="20">
        <v>220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84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ht="12.75">
      <c r="A425" s="8" t="s">
        <v>2</v>
      </c>
      <c r="B425" s="9" t="s">
        <v>3</v>
      </c>
      <c r="C425" s="9" t="s">
        <v>4</v>
      </c>
      <c r="D425" s="9" t="s">
        <v>5</v>
      </c>
      <c r="E425" s="9" t="s">
        <v>40</v>
      </c>
      <c r="F425" s="9" t="s">
        <v>6</v>
      </c>
      <c r="G425" s="9" t="s">
        <v>4</v>
      </c>
      <c r="H425" s="9" t="s">
        <v>5</v>
      </c>
      <c r="I425" s="9" t="str">
        <f>$E$3</f>
        <v>Date</v>
      </c>
      <c r="J425" s="9" t="s">
        <v>7</v>
      </c>
      <c r="K425" s="9" t="s">
        <v>4</v>
      </c>
      <c r="L425" s="9" t="s">
        <v>5</v>
      </c>
      <c r="M425" s="9" t="str">
        <f>$E$3</f>
        <v>Date</v>
      </c>
      <c r="N425" s="9" t="s">
        <v>8</v>
      </c>
      <c r="O425" s="9" t="s">
        <v>4</v>
      </c>
      <c r="P425" s="79" t="s">
        <v>5</v>
      </c>
      <c r="Q425" s="81" t="str">
        <f>$E$3</f>
        <v>Date</v>
      </c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</row>
    <row r="426" spans="1:30" ht="12.75">
      <c r="A426" s="10" t="s">
        <v>10</v>
      </c>
      <c r="B426" s="56" t="s">
        <v>299</v>
      </c>
      <c r="C426" s="56">
        <v>120</v>
      </c>
      <c r="D426" s="11">
        <f ca="1">ROUND(C426*Key!$A$1, 2)</f>
        <v>264.55</v>
      </c>
      <c r="E426" s="111">
        <v>39942</v>
      </c>
      <c r="F426" s="56" t="s">
        <v>299</v>
      </c>
      <c r="G426" s="56">
        <v>85</v>
      </c>
      <c r="H426" s="56">
        <f ca="1">ROUND(G426*Key!$A$1, 2)</f>
        <v>187.39</v>
      </c>
      <c r="I426" s="111">
        <v>39942</v>
      </c>
      <c r="J426" s="56" t="s">
        <v>299</v>
      </c>
      <c r="K426" s="56">
        <v>135</v>
      </c>
      <c r="L426" s="11">
        <f ca="1">ROUND(K426*Key!$A$1, 2)</f>
        <v>297.62</v>
      </c>
      <c r="M426" s="111">
        <v>39942</v>
      </c>
      <c r="N426" s="56" t="s">
        <v>299</v>
      </c>
      <c r="O426" s="56">
        <v>340</v>
      </c>
      <c r="P426" s="109">
        <f ca="1">ROUND(O426*Key!$A$1, 2)</f>
        <v>749.57</v>
      </c>
      <c r="Q426" s="137">
        <v>39942</v>
      </c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ht="12.75">
      <c r="A427" s="19" t="s">
        <v>9</v>
      </c>
      <c r="B427" s="11"/>
      <c r="C427" s="18"/>
      <c r="D427" s="11">
        <f ca="1">ROUND(C427*Key!$A$1, 2)</f>
        <v>0</v>
      </c>
      <c r="E427" s="11"/>
      <c r="F427" s="11"/>
      <c r="G427" s="18"/>
      <c r="H427" s="11">
        <f ca="1">ROUND(G427*Key!$A$1, 2)</f>
        <v>0</v>
      </c>
      <c r="I427" s="11"/>
      <c r="J427" s="11"/>
      <c r="K427" s="18"/>
      <c r="L427" s="11">
        <f ca="1">ROUND(K427*Key!$A$1, 2)</f>
        <v>0</v>
      </c>
      <c r="M427" s="11"/>
      <c r="N427" s="11"/>
      <c r="O427" s="18"/>
      <c r="P427" s="80">
        <f ca="1">ROUND(O427*Key!$A$1, 2)</f>
        <v>0</v>
      </c>
      <c r="Q427" s="94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ht="12.75">
      <c r="A428" s="10" t="s">
        <v>11</v>
      </c>
      <c r="B428" s="56" t="s">
        <v>385</v>
      </c>
      <c r="C428" s="56">
        <v>92.5</v>
      </c>
      <c r="D428" s="56">
        <f ca="1">ROUND(C428*Key!$A$1, 2)</f>
        <v>203.93</v>
      </c>
      <c r="E428" s="111">
        <v>41776</v>
      </c>
      <c r="F428" s="56" t="s">
        <v>418</v>
      </c>
      <c r="G428" s="56">
        <v>60</v>
      </c>
      <c r="H428" s="56">
        <f ca="1">ROUND(G428*Key!$A$1, 2)</f>
        <v>132.28</v>
      </c>
      <c r="I428" s="111">
        <v>43238</v>
      </c>
      <c r="J428" s="56" t="s">
        <v>385</v>
      </c>
      <c r="K428" s="56">
        <v>115</v>
      </c>
      <c r="L428" s="56">
        <f ca="1">ROUND(K428*Key!$A$1, 2)</f>
        <v>253.53</v>
      </c>
      <c r="M428" s="111">
        <v>41776</v>
      </c>
      <c r="N428" s="56" t="s">
        <v>385</v>
      </c>
      <c r="O428" s="56">
        <v>247.5</v>
      </c>
      <c r="P428" s="109">
        <f ca="1">ROUND(O428*Key!$A$1, 2)</f>
        <v>545.64</v>
      </c>
      <c r="Q428" s="137">
        <v>41776</v>
      </c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ht="12.75">
      <c r="A429" s="19" t="s">
        <v>12</v>
      </c>
      <c r="B429" s="56" t="s">
        <v>257</v>
      </c>
      <c r="C429" s="143">
        <v>135</v>
      </c>
      <c r="D429" s="56">
        <f ca="1">ROUND(C429*Key!$A$1, 2)</f>
        <v>297.62</v>
      </c>
      <c r="E429" s="111">
        <v>39537</v>
      </c>
      <c r="F429" s="56" t="s">
        <v>257</v>
      </c>
      <c r="G429" s="56">
        <v>62.5</v>
      </c>
      <c r="H429" s="56">
        <f ca="1">ROUND(G429*Key!$A$1, 2)</f>
        <v>137.79</v>
      </c>
      <c r="I429" s="111">
        <v>39537</v>
      </c>
      <c r="J429" s="56" t="s">
        <v>257</v>
      </c>
      <c r="K429" s="56">
        <v>135</v>
      </c>
      <c r="L429" s="56">
        <f ca="1">ROUND(K429*Key!$A$1, 2)</f>
        <v>297.62</v>
      </c>
      <c r="M429" s="111">
        <v>39537</v>
      </c>
      <c r="N429" s="56" t="s">
        <v>257</v>
      </c>
      <c r="O429" s="56">
        <v>332.5</v>
      </c>
      <c r="P429" s="109">
        <f ca="1">ROUND(O429*Key!$A$1, 2)</f>
        <v>733.04</v>
      </c>
      <c r="Q429" s="137">
        <v>39537</v>
      </c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ht="12.75">
      <c r="A430" s="19" t="s">
        <v>13</v>
      </c>
      <c r="B430" s="11"/>
      <c r="C430" s="18"/>
      <c r="D430" s="11">
        <f ca="1">ROUND(C430*Key!$A$1, 2)</f>
        <v>0</v>
      </c>
      <c r="E430" s="11"/>
      <c r="F430" s="11"/>
      <c r="G430" s="18"/>
      <c r="H430" s="11">
        <f ca="1">ROUND(G430*Key!$A$1, 2)</f>
        <v>0</v>
      </c>
      <c r="I430" s="11"/>
      <c r="J430" s="11"/>
      <c r="K430" s="18"/>
      <c r="L430" s="11">
        <f ca="1">ROUND(K430*Key!$A$1, 2)</f>
        <v>0</v>
      </c>
      <c r="M430" s="11"/>
      <c r="N430" s="11"/>
      <c r="O430" s="18"/>
      <c r="P430" s="80">
        <f ca="1">ROUND(O430*Key!$A$1, 2)</f>
        <v>0</v>
      </c>
      <c r="Q430" s="82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ht="12.75">
      <c r="A431" s="19" t="s">
        <v>32</v>
      </c>
      <c r="B431" s="11" t="s">
        <v>418</v>
      </c>
      <c r="C431" s="143">
        <v>102.5</v>
      </c>
      <c r="D431" s="11">
        <f ca="1">ROUND(C431*Key!$A$1, 2)</f>
        <v>225.97</v>
      </c>
      <c r="E431" s="93">
        <v>43533</v>
      </c>
      <c r="F431" s="11" t="s">
        <v>418</v>
      </c>
      <c r="G431" s="56">
        <v>62.5</v>
      </c>
      <c r="H431" s="11">
        <f ca="1">ROUND(G431*Key!$A$1, 2)</f>
        <v>137.79</v>
      </c>
      <c r="I431" s="93">
        <v>43533</v>
      </c>
      <c r="J431" s="11" t="s">
        <v>418</v>
      </c>
      <c r="K431" s="56">
        <v>125</v>
      </c>
      <c r="L431" s="11">
        <f ca="1">ROUND(K431*Key!$A$1, 2)</f>
        <v>275.58</v>
      </c>
      <c r="M431" s="93">
        <v>43533</v>
      </c>
      <c r="N431" s="11" t="s">
        <v>418</v>
      </c>
      <c r="O431" s="56">
        <v>290</v>
      </c>
      <c r="P431" s="80">
        <f ca="1">ROUND(O431*Key!$A$1, 2)</f>
        <v>639.34</v>
      </c>
      <c r="Q431" s="94">
        <v>43533</v>
      </c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ht="12.75">
      <c r="A432" s="19" t="s">
        <v>15</v>
      </c>
      <c r="B432" s="11"/>
      <c r="C432" s="11"/>
      <c r="D432" s="11">
        <f ca="1">ROUND(C432*Key!$A$1, 2)</f>
        <v>0</v>
      </c>
      <c r="E432" s="11"/>
      <c r="F432" s="11"/>
      <c r="G432" s="11"/>
      <c r="H432" s="11">
        <f ca="1">ROUND(G432*Key!$A$1, 2)</f>
        <v>0</v>
      </c>
      <c r="I432" s="11"/>
      <c r="J432" s="11"/>
      <c r="K432" s="11"/>
      <c r="L432" s="11">
        <f ca="1">ROUND(K432*Key!$A$1, 2)</f>
        <v>0</v>
      </c>
      <c r="M432" s="11"/>
      <c r="N432" s="11"/>
      <c r="O432" s="11"/>
      <c r="P432" s="80">
        <f ca="1">ROUND(O432*Key!$A$1, 2)</f>
        <v>0</v>
      </c>
      <c r="Q432" s="82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ht="12.75">
      <c r="A433" s="10" t="s">
        <v>16</v>
      </c>
      <c r="B433" s="56" t="s">
        <v>385</v>
      </c>
      <c r="C433" s="56">
        <v>122.5</v>
      </c>
      <c r="D433" s="56">
        <f ca="1">ROUND(C433*Key!$A$1, 2)</f>
        <v>270.07</v>
      </c>
      <c r="E433" s="111">
        <v>42182</v>
      </c>
      <c r="F433" s="56" t="s">
        <v>385</v>
      </c>
      <c r="G433" s="56">
        <v>50</v>
      </c>
      <c r="H433" s="56">
        <f ca="1">ROUND(G433*Key!$A$1, 2)</f>
        <v>110.23</v>
      </c>
      <c r="I433" s="111">
        <v>42182</v>
      </c>
      <c r="J433" s="56" t="s">
        <v>385</v>
      </c>
      <c r="K433" s="56">
        <v>150</v>
      </c>
      <c r="L433" s="56">
        <f ca="1">ROUND(K433*Key!$A$1, 2)</f>
        <v>330.69</v>
      </c>
      <c r="M433" s="111">
        <v>42182</v>
      </c>
      <c r="N433" s="56" t="s">
        <v>385</v>
      </c>
      <c r="O433" s="56">
        <v>322.5</v>
      </c>
      <c r="P433" s="109">
        <f ca="1">ROUND(O433*Key!$A$1, 2)</f>
        <v>710.99</v>
      </c>
      <c r="Q433" s="137">
        <v>42182</v>
      </c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ht="12.75">
      <c r="A434" s="10" t="s">
        <v>17</v>
      </c>
      <c r="B434" s="11"/>
      <c r="C434" s="11"/>
      <c r="D434" s="11">
        <f ca="1">ROUND(C434*Key!$A$1, 2)</f>
        <v>0</v>
      </c>
      <c r="E434" s="11"/>
      <c r="F434" s="11"/>
      <c r="G434" s="11"/>
      <c r="H434" s="11">
        <f ca="1">ROUND(G434*Key!$A$1, 2)</f>
        <v>0</v>
      </c>
      <c r="I434" s="11"/>
      <c r="J434" s="11"/>
      <c r="K434" s="11"/>
      <c r="L434" s="11">
        <f ca="1">ROUND(K434*Key!$A$1, 2)</f>
        <v>0</v>
      </c>
      <c r="M434" s="11"/>
      <c r="N434" s="11"/>
      <c r="O434" s="11"/>
      <c r="P434" s="80">
        <f ca="1">ROUND(O434*Key!$A$1, 2)</f>
        <v>0</v>
      </c>
      <c r="Q434" s="82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ht="12.75">
      <c r="A435" s="10" t="s">
        <v>18</v>
      </c>
      <c r="B435" s="11"/>
      <c r="C435" s="18"/>
      <c r="D435" s="11">
        <f ca="1">ROUND(C435*Key!$A$1, 2)</f>
        <v>0</v>
      </c>
      <c r="E435" s="11"/>
      <c r="F435" s="11"/>
      <c r="G435" s="18"/>
      <c r="H435" s="11">
        <f ca="1">ROUND(G435*Key!$A$1, 2)</f>
        <v>0</v>
      </c>
      <c r="I435" s="11"/>
      <c r="J435" s="11"/>
      <c r="K435" s="18"/>
      <c r="L435" s="11">
        <f ca="1">ROUND(K435*Key!$A$1, 2)</f>
        <v>0</v>
      </c>
      <c r="M435" s="11"/>
      <c r="N435" s="11"/>
      <c r="O435" s="18"/>
      <c r="P435" s="80">
        <f ca="1">ROUND(O435*Key!$A$1, 2)</f>
        <v>0</v>
      </c>
      <c r="Q435" s="82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ht="12.75">
      <c r="A436" s="10" t="s">
        <v>19</v>
      </c>
      <c r="B436" s="11"/>
      <c r="C436" s="11"/>
      <c r="D436" s="11">
        <f ca="1">ROUND(C436*Key!$A$1, 2)</f>
        <v>0</v>
      </c>
      <c r="E436" s="11"/>
      <c r="F436" s="11"/>
      <c r="G436" s="11"/>
      <c r="H436" s="11">
        <f ca="1">ROUND(G436*Key!$A$1, 2)</f>
        <v>0</v>
      </c>
      <c r="I436" s="11"/>
      <c r="J436" s="11"/>
      <c r="K436" s="11"/>
      <c r="L436" s="11">
        <f ca="1">ROUND(K436*Key!$A$1, 2)</f>
        <v>0</v>
      </c>
      <c r="M436" s="11"/>
      <c r="N436" s="11"/>
      <c r="O436" s="11"/>
      <c r="P436" s="80">
        <f ca="1">ROUND(O436*Key!$A$1, 2)</f>
        <v>0</v>
      </c>
      <c r="Q436" s="82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ht="12.75">
      <c r="A437" s="10" t="s">
        <v>20</v>
      </c>
      <c r="B437" s="11"/>
      <c r="C437" s="11"/>
      <c r="D437" s="11">
        <f ca="1">ROUND(C437*Key!$A$1, 2)</f>
        <v>0</v>
      </c>
      <c r="E437" s="11"/>
      <c r="F437" s="11"/>
      <c r="G437" s="11"/>
      <c r="H437" s="11">
        <f ca="1">ROUND(G437*Key!$A$1, 2)</f>
        <v>0</v>
      </c>
      <c r="I437" s="11"/>
      <c r="J437" s="11"/>
      <c r="K437" s="11"/>
      <c r="L437" s="11">
        <f ca="1">ROUND(K437*Key!$A$1, 2)</f>
        <v>0</v>
      </c>
      <c r="M437" s="11"/>
      <c r="N437" s="11"/>
      <c r="O437" s="11"/>
      <c r="P437" s="80">
        <f ca="1">ROUND(O437*Key!$A$1, 2)</f>
        <v>0</v>
      </c>
      <c r="Q437" s="82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ht="12.75">
      <c r="A438" s="10" t="s">
        <v>22</v>
      </c>
      <c r="B438" s="11"/>
      <c r="C438" s="11"/>
      <c r="D438" s="11">
        <f ca="1">ROUND(C438*Key!$A$1, 2)</f>
        <v>0</v>
      </c>
      <c r="E438" s="11"/>
      <c r="F438" s="11"/>
      <c r="G438" s="11"/>
      <c r="H438" s="11">
        <f ca="1">ROUND(G438*Key!$A$1, 2)</f>
        <v>0</v>
      </c>
      <c r="I438" s="11"/>
      <c r="J438" s="11"/>
      <c r="K438" s="11"/>
      <c r="L438" s="11">
        <f ca="1">ROUND(K438*Key!$A$1, 2)</f>
        <v>0</v>
      </c>
      <c r="M438" s="11"/>
      <c r="N438" s="11"/>
      <c r="O438" s="11"/>
      <c r="P438" s="80">
        <f ca="1">ROUND(O438*Key!$A$1, 2)</f>
        <v>0</v>
      </c>
      <c r="Q438" s="82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ht="12.75">
      <c r="A439" s="10" t="s">
        <v>23</v>
      </c>
      <c r="B439" s="11"/>
      <c r="C439" s="11"/>
      <c r="D439" s="11">
        <f ca="1">ROUND(C439*Key!$A$1, 2)</f>
        <v>0</v>
      </c>
      <c r="E439" s="11"/>
      <c r="F439" s="11"/>
      <c r="G439" s="11"/>
      <c r="H439" s="11">
        <f ca="1">ROUND(G439*Key!$A$1, 2)</f>
        <v>0</v>
      </c>
      <c r="I439" s="11"/>
      <c r="J439" s="11"/>
      <c r="K439" s="11"/>
      <c r="L439" s="11">
        <f ca="1">ROUND(K439*Key!$A$1, 2)</f>
        <v>0</v>
      </c>
      <c r="M439" s="11"/>
      <c r="N439" s="11"/>
      <c r="O439" s="11"/>
      <c r="P439" s="80">
        <f ca="1">ROUND(O439*Key!$A$1, 2)</f>
        <v>0</v>
      </c>
      <c r="Q439" s="82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ht="12.75">
      <c r="A440" s="10" t="s">
        <v>24</v>
      </c>
      <c r="B440" s="11"/>
      <c r="C440" s="11"/>
      <c r="D440" s="11">
        <f ca="1">ROUND(C440*Key!$A$1, 2)</f>
        <v>0</v>
      </c>
      <c r="E440" s="11"/>
      <c r="F440" s="11"/>
      <c r="G440" s="11"/>
      <c r="H440" s="11">
        <f ca="1">ROUND(G440*Key!$A$1, 2)</f>
        <v>0</v>
      </c>
      <c r="I440" s="11"/>
      <c r="J440" s="11"/>
      <c r="K440" s="11"/>
      <c r="L440" s="11">
        <f ca="1">ROUND(K440*Key!$A$1, 2)</f>
        <v>0</v>
      </c>
      <c r="M440" s="11"/>
      <c r="N440" s="11"/>
      <c r="O440" s="11"/>
      <c r="P440" s="80">
        <f ca="1">ROUND(O440*Key!$A$1, 2)</f>
        <v>0</v>
      </c>
      <c r="Q440" s="82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ht="12.75">
      <c r="A441" s="10" t="s">
        <v>25</v>
      </c>
      <c r="B441" s="11"/>
      <c r="C441" s="11"/>
      <c r="D441" s="11">
        <f ca="1">ROUND(C441*Key!$A$1, 2)</f>
        <v>0</v>
      </c>
      <c r="E441" s="11"/>
      <c r="F441" s="11"/>
      <c r="G441" s="11"/>
      <c r="H441" s="11">
        <f ca="1">ROUND(G441*Key!$A$1, 2)</f>
        <v>0</v>
      </c>
      <c r="I441" s="11"/>
      <c r="J441" s="11"/>
      <c r="K441" s="11"/>
      <c r="L441" s="11">
        <f ca="1">ROUND(K441*Key!$A$1, 2)</f>
        <v>0</v>
      </c>
      <c r="M441" s="11"/>
      <c r="N441" s="11"/>
      <c r="O441" s="11"/>
      <c r="P441" s="80">
        <f ca="1">ROUND(O441*Key!$A$1, 2)</f>
        <v>0</v>
      </c>
      <c r="Q441" s="82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ht="12.75">
      <c r="A442" s="12" t="s">
        <v>26</v>
      </c>
      <c r="B442" s="13"/>
      <c r="C442" s="13"/>
      <c r="D442" s="13">
        <f ca="1">ROUND(C442*Key!$A$1, 2)</f>
        <v>0</v>
      </c>
      <c r="E442" s="13"/>
      <c r="F442" s="13"/>
      <c r="G442" s="13"/>
      <c r="H442" s="13">
        <f ca="1">ROUND(G442*Key!$A$1, 2)</f>
        <v>0</v>
      </c>
      <c r="I442" s="13"/>
      <c r="J442" s="13"/>
      <c r="K442" s="13"/>
      <c r="L442" s="13">
        <f ca="1">ROUND(K442*Key!$A$1, 2)</f>
        <v>0</v>
      </c>
      <c r="M442" s="13"/>
      <c r="N442" s="13"/>
      <c r="O442" s="13"/>
      <c r="P442" s="13">
        <f ca="1">ROUND(O442*Key!$A$1, 2)</f>
        <v>0</v>
      </c>
      <c r="Q442" s="83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4" spans="1:30" ht="15.75" customHeight="1">
      <c r="A444" s="20">
        <v>242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84"/>
    </row>
    <row r="445" spans="1:30" ht="15.75" customHeight="1">
      <c r="A445" s="8" t="s">
        <v>2</v>
      </c>
      <c r="B445" s="9" t="s">
        <v>3</v>
      </c>
      <c r="C445" s="9" t="s">
        <v>4</v>
      </c>
      <c r="D445" s="9" t="s">
        <v>5</v>
      </c>
      <c r="E445" s="9" t="s">
        <v>40</v>
      </c>
      <c r="F445" s="9" t="s">
        <v>6</v>
      </c>
      <c r="G445" s="9" t="s">
        <v>4</v>
      </c>
      <c r="H445" s="9" t="s">
        <v>5</v>
      </c>
      <c r="I445" s="9" t="str">
        <f>$E$3</f>
        <v>Date</v>
      </c>
      <c r="J445" s="9" t="s">
        <v>7</v>
      </c>
      <c r="K445" s="9" t="s">
        <v>4</v>
      </c>
      <c r="L445" s="9" t="s">
        <v>5</v>
      </c>
      <c r="M445" s="9" t="str">
        <f>$E$3</f>
        <v>Date</v>
      </c>
      <c r="N445" s="9" t="s">
        <v>8</v>
      </c>
      <c r="O445" s="9" t="s">
        <v>4</v>
      </c>
      <c r="P445" s="79" t="s">
        <v>5</v>
      </c>
      <c r="Q445" s="81" t="str">
        <f>$E$3</f>
        <v>Date</v>
      </c>
    </row>
    <row r="446" spans="1:30" ht="15.75" customHeight="1">
      <c r="A446" s="10" t="s">
        <v>10</v>
      </c>
      <c r="B446" s="56" t="s">
        <v>429</v>
      </c>
      <c r="C446" s="56">
        <v>157.5</v>
      </c>
      <c r="D446" s="56">
        <f ca="1">ROUND(C446*Key!$A$1, 2)</f>
        <v>347.23</v>
      </c>
      <c r="E446" s="111">
        <v>43414</v>
      </c>
      <c r="F446" s="56" t="s">
        <v>429</v>
      </c>
      <c r="G446" s="56">
        <v>75</v>
      </c>
      <c r="H446" s="56">
        <f ca="1">ROUND(G446*Key!$A$1, 2)</f>
        <v>165.35</v>
      </c>
      <c r="I446" s="111">
        <v>43414</v>
      </c>
      <c r="J446" s="56" t="s">
        <v>429</v>
      </c>
      <c r="K446" s="56">
        <v>170</v>
      </c>
      <c r="L446" s="111">
        <v>43414</v>
      </c>
      <c r="M446" s="111">
        <v>40474</v>
      </c>
      <c r="N446" s="56" t="s">
        <v>429</v>
      </c>
      <c r="O446" s="56">
        <v>402.5</v>
      </c>
      <c r="P446" s="109">
        <f ca="1">ROUND(O446*Key!$A$1, 2)</f>
        <v>887.36</v>
      </c>
      <c r="Q446" s="137">
        <v>43414</v>
      </c>
    </row>
    <row r="447" spans="1:30" ht="15.75" customHeight="1">
      <c r="A447" s="19" t="s">
        <v>9</v>
      </c>
      <c r="B447" s="11"/>
      <c r="C447" s="18"/>
      <c r="D447" s="11">
        <f ca="1">ROUND(C447*Key!$A$1, 2)</f>
        <v>0</v>
      </c>
      <c r="E447" s="11"/>
      <c r="F447" s="11"/>
      <c r="G447" s="18"/>
      <c r="H447" s="11">
        <f ca="1">ROUND(G447*Key!$A$1, 2)</f>
        <v>0</v>
      </c>
      <c r="I447" s="11"/>
      <c r="J447" s="11"/>
      <c r="K447" s="18"/>
      <c r="L447" s="11">
        <f ca="1">ROUND(K447*Key!$A$1, 2)</f>
        <v>0</v>
      </c>
      <c r="M447" s="11"/>
      <c r="N447" s="11"/>
      <c r="O447" s="18"/>
      <c r="P447" s="80">
        <f ca="1">ROUND(O447*Key!$A$1, 2)</f>
        <v>0</v>
      </c>
      <c r="Q447" s="82"/>
    </row>
    <row r="448" spans="1:30" ht="15.75" customHeight="1">
      <c r="A448" s="10" t="s">
        <v>11</v>
      </c>
      <c r="B448" s="56"/>
      <c r="C448" s="56"/>
      <c r="D448" s="11">
        <f ca="1">ROUND(C448*Key!$A$1, 2)</f>
        <v>0</v>
      </c>
      <c r="E448" s="111"/>
      <c r="F448" s="56" t="s">
        <v>418</v>
      </c>
      <c r="G448" s="56">
        <v>62.5</v>
      </c>
      <c r="H448" s="56">
        <f ca="1">ROUND(G448*Key!$A$1, 2)</f>
        <v>137.79</v>
      </c>
      <c r="I448" s="111">
        <v>44037</v>
      </c>
      <c r="J448" s="56"/>
      <c r="K448" s="56"/>
      <c r="L448" s="56">
        <f ca="1">ROUND(K448*Key!$A$1, 2)</f>
        <v>0</v>
      </c>
      <c r="M448" s="111"/>
      <c r="N448" s="56"/>
      <c r="O448" s="56"/>
      <c r="P448" s="109">
        <f ca="1">ROUND(O448*Key!$A$1, 2)</f>
        <v>0</v>
      </c>
      <c r="Q448" s="137"/>
    </row>
    <row r="449" spans="1:17" ht="15.75" customHeight="1">
      <c r="A449" s="19" t="s">
        <v>12</v>
      </c>
      <c r="B449" s="56"/>
      <c r="C449" s="143"/>
      <c r="D449" s="11">
        <f ca="1">ROUND(C449*Key!$A$1, 2)</f>
        <v>0</v>
      </c>
      <c r="E449" s="111"/>
      <c r="F449" s="56"/>
      <c r="G449" s="56"/>
      <c r="H449" s="56">
        <f ca="1">ROUND(G449*Key!$A$1, 2)</f>
        <v>0</v>
      </c>
      <c r="I449" s="111"/>
      <c r="J449" s="56"/>
      <c r="K449" s="56"/>
      <c r="L449" s="56">
        <f ca="1">ROUND(K449*Key!$A$1, 2)</f>
        <v>0</v>
      </c>
      <c r="M449" s="111"/>
      <c r="N449" s="56"/>
      <c r="O449" s="56"/>
      <c r="P449" s="109">
        <f ca="1">ROUND(O449*Key!$A$1, 2)</f>
        <v>0</v>
      </c>
      <c r="Q449" s="137"/>
    </row>
    <row r="450" spans="1:17" ht="15.75" customHeight="1">
      <c r="A450" s="19" t="s">
        <v>13</v>
      </c>
      <c r="B450" s="11"/>
      <c r="C450" s="18"/>
      <c r="D450" s="11">
        <f ca="1">ROUND(C450*Key!$A$1, 2)</f>
        <v>0</v>
      </c>
      <c r="E450" s="11"/>
      <c r="F450" s="11"/>
      <c r="G450" s="18"/>
      <c r="H450" s="56">
        <f ca="1">ROUND(G450*Key!$A$1, 2)</f>
        <v>0</v>
      </c>
      <c r="I450" s="11"/>
      <c r="J450" s="11"/>
      <c r="K450" s="18"/>
      <c r="L450" s="56">
        <f ca="1">ROUND(K450*Key!$A$1, 2)</f>
        <v>0</v>
      </c>
      <c r="M450" s="11"/>
      <c r="N450" s="11"/>
      <c r="O450" s="18"/>
      <c r="P450" s="109">
        <f ca="1">ROUND(O450*Key!$A$1, 2)</f>
        <v>0</v>
      </c>
      <c r="Q450" s="82"/>
    </row>
    <row r="451" spans="1:17" ht="15.75" customHeight="1">
      <c r="A451" s="19" t="s">
        <v>32</v>
      </c>
      <c r="B451" s="11"/>
      <c r="C451" s="143"/>
      <c r="D451" s="11">
        <f ca="1">ROUND(C451*Key!$A$1, 2)</f>
        <v>0</v>
      </c>
      <c r="E451" s="93"/>
      <c r="F451" s="11"/>
      <c r="G451" s="56"/>
      <c r="H451" s="56">
        <f ca="1">ROUND(G451*Key!$A$1, 2)</f>
        <v>0</v>
      </c>
      <c r="I451" s="93"/>
      <c r="J451" s="11"/>
      <c r="K451" s="56"/>
      <c r="L451" s="56">
        <f ca="1">ROUND(K451*Key!$A$1, 2)</f>
        <v>0</v>
      </c>
      <c r="M451" s="93"/>
      <c r="N451" s="11"/>
      <c r="O451" s="56"/>
      <c r="P451" s="109">
        <f ca="1">ROUND(O451*Key!$A$1, 2)</f>
        <v>0</v>
      </c>
      <c r="Q451" s="94"/>
    </row>
    <row r="452" spans="1:17" ht="15.75" customHeight="1">
      <c r="A452" s="19" t="s">
        <v>15</v>
      </c>
      <c r="B452" s="11"/>
      <c r="C452" s="11"/>
      <c r="D452" s="11">
        <f ca="1">ROUND(C452*Key!$A$1, 2)</f>
        <v>0</v>
      </c>
      <c r="E452" s="11"/>
      <c r="F452" s="11"/>
      <c r="G452" s="11"/>
      <c r="H452" s="56">
        <f ca="1">ROUND(G452*Key!$A$1, 2)</f>
        <v>0</v>
      </c>
      <c r="I452" s="11"/>
      <c r="J452" s="11"/>
      <c r="K452" s="11"/>
      <c r="L452" s="56">
        <f ca="1">ROUND(K452*Key!$A$1, 2)</f>
        <v>0</v>
      </c>
      <c r="M452" s="11"/>
      <c r="N452" s="11"/>
      <c r="O452" s="11"/>
      <c r="P452" s="109">
        <f ca="1">ROUND(O452*Key!$A$1, 2)</f>
        <v>0</v>
      </c>
      <c r="Q452" s="82"/>
    </row>
    <row r="453" spans="1:17" ht="15.75" customHeight="1">
      <c r="A453" s="10" t="s">
        <v>16</v>
      </c>
      <c r="B453" s="56"/>
      <c r="C453" s="56"/>
      <c r="D453" s="11">
        <f ca="1">ROUND(C453*Key!$A$1, 2)</f>
        <v>0</v>
      </c>
      <c r="E453" s="111"/>
      <c r="F453" s="56"/>
      <c r="G453" s="56"/>
      <c r="H453" s="56">
        <f ca="1">ROUND(G453*Key!$A$1, 2)</f>
        <v>0</v>
      </c>
      <c r="I453" s="111"/>
      <c r="J453" s="56"/>
      <c r="K453" s="56"/>
      <c r="L453" s="56">
        <f ca="1">ROUND(K453*Key!$A$1, 2)</f>
        <v>0</v>
      </c>
      <c r="M453" s="111"/>
      <c r="N453" s="56"/>
      <c r="O453" s="56"/>
      <c r="P453" s="109">
        <f ca="1">ROUND(O453*Key!$A$1, 2)</f>
        <v>0</v>
      </c>
      <c r="Q453" s="137"/>
    </row>
    <row r="454" spans="1:17" ht="15.75" customHeight="1">
      <c r="A454" s="10" t="s">
        <v>17</v>
      </c>
      <c r="B454" s="11"/>
      <c r="C454" s="11"/>
      <c r="D454" s="11">
        <f ca="1">ROUND(C454*Key!$A$1, 2)</f>
        <v>0</v>
      </c>
      <c r="E454" s="11"/>
      <c r="F454" s="11"/>
      <c r="G454" s="11"/>
      <c r="H454" s="11">
        <f ca="1">ROUND(G454*Key!$A$1, 2)</f>
        <v>0</v>
      </c>
      <c r="I454" s="11"/>
      <c r="J454" s="11"/>
      <c r="K454" s="11"/>
      <c r="L454" s="11">
        <f ca="1">ROUND(K454*Key!$A$1, 2)</f>
        <v>0</v>
      </c>
      <c r="M454" s="11"/>
      <c r="N454" s="11"/>
      <c r="O454" s="11"/>
      <c r="P454" s="80">
        <f ca="1">ROUND(O454*Key!$A$1, 2)</f>
        <v>0</v>
      </c>
      <c r="Q454" s="82"/>
    </row>
    <row r="455" spans="1:17" ht="15.75" customHeight="1">
      <c r="A455" s="10" t="s">
        <v>18</v>
      </c>
      <c r="B455" s="11"/>
      <c r="C455" s="18"/>
      <c r="D455" s="11">
        <f ca="1">ROUND(C455*Key!$A$1, 2)</f>
        <v>0</v>
      </c>
      <c r="E455" s="11"/>
      <c r="F455" s="11"/>
      <c r="G455" s="18"/>
      <c r="H455" s="11">
        <f ca="1">ROUND(G455*Key!$A$1, 2)</f>
        <v>0</v>
      </c>
      <c r="I455" s="11"/>
      <c r="J455" s="11"/>
      <c r="K455" s="18"/>
      <c r="L455" s="11">
        <f ca="1">ROUND(K455*Key!$A$1, 2)</f>
        <v>0</v>
      </c>
      <c r="M455" s="11"/>
      <c r="N455" s="11"/>
      <c r="O455" s="18"/>
      <c r="P455" s="80">
        <f ca="1">ROUND(O455*Key!$A$1, 2)</f>
        <v>0</v>
      </c>
      <c r="Q455" s="82"/>
    </row>
    <row r="456" spans="1:17" ht="15.75" customHeight="1">
      <c r="A456" s="10" t="s">
        <v>19</v>
      </c>
      <c r="B456" s="11"/>
      <c r="C456" s="11"/>
      <c r="D456" s="11">
        <f ca="1">ROUND(C456*Key!$A$1, 2)</f>
        <v>0</v>
      </c>
      <c r="E456" s="11"/>
      <c r="F456" s="11"/>
      <c r="G456" s="11"/>
      <c r="H456" s="11">
        <f ca="1">ROUND(G456*Key!$A$1, 2)</f>
        <v>0</v>
      </c>
      <c r="I456" s="11"/>
      <c r="J456" s="11"/>
      <c r="K456" s="11"/>
      <c r="L456" s="11">
        <f ca="1">ROUND(K456*Key!$A$1, 2)</f>
        <v>0</v>
      </c>
      <c r="M456" s="11"/>
      <c r="N456" s="11"/>
      <c r="O456" s="11"/>
      <c r="P456" s="80">
        <f ca="1">ROUND(O456*Key!$A$1, 2)</f>
        <v>0</v>
      </c>
      <c r="Q456" s="82"/>
    </row>
    <row r="457" spans="1:17" ht="15.75" customHeight="1">
      <c r="A457" s="10" t="s">
        <v>20</v>
      </c>
      <c r="B457" s="11"/>
      <c r="C457" s="11"/>
      <c r="D457" s="11">
        <f ca="1">ROUND(C457*Key!$A$1, 2)</f>
        <v>0</v>
      </c>
      <c r="E457" s="11"/>
      <c r="F457" s="11"/>
      <c r="G457" s="11"/>
      <c r="H457" s="11">
        <f ca="1">ROUND(G457*Key!$A$1, 2)</f>
        <v>0</v>
      </c>
      <c r="I457" s="11"/>
      <c r="J457" s="11"/>
      <c r="K457" s="11"/>
      <c r="L457" s="11">
        <f ca="1">ROUND(K457*Key!$A$1, 2)</f>
        <v>0</v>
      </c>
      <c r="M457" s="11"/>
      <c r="N457" s="11"/>
      <c r="O457" s="11"/>
      <c r="P457" s="80">
        <f ca="1">ROUND(O457*Key!$A$1, 2)</f>
        <v>0</v>
      </c>
      <c r="Q457" s="82"/>
    </row>
    <row r="458" spans="1:17" ht="15.75" customHeight="1">
      <c r="A458" s="10" t="s">
        <v>22</v>
      </c>
      <c r="B458" s="11"/>
      <c r="C458" s="11"/>
      <c r="D458" s="11">
        <f ca="1">ROUND(C458*Key!$A$1, 2)</f>
        <v>0</v>
      </c>
      <c r="E458" s="11"/>
      <c r="F458" s="11"/>
      <c r="G458" s="11"/>
      <c r="H458" s="11">
        <f ca="1">ROUND(G458*Key!$A$1, 2)</f>
        <v>0</v>
      </c>
      <c r="I458" s="11"/>
      <c r="J458" s="11"/>
      <c r="K458" s="11"/>
      <c r="L458" s="11">
        <f ca="1">ROUND(K458*Key!$A$1, 2)</f>
        <v>0</v>
      </c>
      <c r="M458" s="11"/>
      <c r="N458" s="11"/>
      <c r="O458" s="11"/>
      <c r="P458" s="80">
        <f ca="1">ROUND(O458*Key!$A$1, 2)</f>
        <v>0</v>
      </c>
      <c r="Q458" s="82"/>
    </row>
    <row r="459" spans="1:17" ht="15.75" customHeight="1">
      <c r="A459" s="10" t="s">
        <v>23</v>
      </c>
      <c r="B459" s="11"/>
      <c r="C459" s="11"/>
      <c r="D459" s="11">
        <f ca="1">ROUND(C459*Key!$A$1, 2)</f>
        <v>0</v>
      </c>
      <c r="E459" s="11"/>
      <c r="F459" s="11"/>
      <c r="G459" s="11"/>
      <c r="H459" s="11">
        <f ca="1">ROUND(G459*Key!$A$1, 2)</f>
        <v>0</v>
      </c>
      <c r="I459" s="11"/>
      <c r="J459" s="11"/>
      <c r="K459" s="11"/>
      <c r="L459" s="11">
        <f ca="1">ROUND(K459*Key!$A$1, 2)</f>
        <v>0</v>
      </c>
      <c r="M459" s="11"/>
      <c r="N459" s="11"/>
      <c r="O459" s="11"/>
      <c r="P459" s="80">
        <f ca="1">ROUND(O459*Key!$A$1, 2)</f>
        <v>0</v>
      </c>
      <c r="Q459" s="82"/>
    </row>
    <row r="460" spans="1:17" ht="15.75" customHeight="1">
      <c r="A460" s="10" t="s">
        <v>24</v>
      </c>
      <c r="B460" s="11"/>
      <c r="C460" s="11"/>
      <c r="D460" s="11">
        <f ca="1">ROUND(C460*Key!$A$1, 2)</f>
        <v>0</v>
      </c>
      <c r="E460" s="11"/>
      <c r="F460" s="11"/>
      <c r="G460" s="11"/>
      <c r="H460" s="11">
        <f ca="1">ROUND(G460*Key!$A$1, 2)</f>
        <v>0</v>
      </c>
      <c r="I460" s="11"/>
      <c r="J460" s="11"/>
      <c r="K460" s="11"/>
      <c r="L460" s="11">
        <f ca="1">ROUND(K460*Key!$A$1, 2)</f>
        <v>0</v>
      </c>
      <c r="M460" s="11"/>
      <c r="N460" s="11"/>
      <c r="O460" s="11"/>
      <c r="P460" s="80">
        <f ca="1">ROUND(O460*Key!$A$1, 2)</f>
        <v>0</v>
      </c>
      <c r="Q460" s="82"/>
    </row>
    <row r="461" spans="1:17" ht="15.75" customHeight="1">
      <c r="A461" s="10" t="s">
        <v>25</v>
      </c>
      <c r="B461" s="11"/>
      <c r="C461" s="11"/>
      <c r="D461" s="11">
        <f ca="1">ROUND(C461*Key!$A$1, 2)</f>
        <v>0</v>
      </c>
      <c r="E461" s="11"/>
      <c r="F461" s="11"/>
      <c r="G461" s="11"/>
      <c r="H461" s="11">
        <f ca="1">ROUND(G461*Key!$A$1, 2)</f>
        <v>0</v>
      </c>
      <c r="I461" s="11"/>
      <c r="J461" s="11"/>
      <c r="K461" s="11"/>
      <c r="L461" s="11">
        <f ca="1">ROUND(K461*Key!$A$1, 2)</f>
        <v>0</v>
      </c>
      <c r="M461" s="11"/>
      <c r="N461" s="11"/>
      <c r="O461" s="11"/>
      <c r="P461" s="80">
        <f ca="1">ROUND(O461*Key!$A$1, 2)</f>
        <v>0</v>
      </c>
      <c r="Q461" s="82"/>
    </row>
    <row r="462" spans="1:17" ht="15.75" customHeight="1">
      <c r="A462" s="12" t="s">
        <v>26</v>
      </c>
      <c r="B462" s="13"/>
      <c r="C462" s="13"/>
      <c r="D462" s="13">
        <f ca="1">ROUND(C462*Key!$A$1, 2)</f>
        <v>0</v>
      </c>
      <c r="E462" s="13"/>
      <c r="F462" s="13"/>
      <c r="G462" s="13"/>
      <c r="H462" s="13">
        <f ca="1">ROUND(G462*Key!$A$1, 2)</f>
        <v>0</v>
      </c>
      <c r="I462" s="13"/>
      <c r="J462" s="13"/>
      <c r="K462" s="13"/>
      <c r="L462" s="13">
        <f ca="1">ROUND(K462*Key!$A$1, 2)</f>
        <v>0</v>
      </c>
      <c r="M462" s="13"/>
      <c r="N462" s="13"/>
      <c r="O462" s="13"/>
      <c r="P462" s="13">
        <f ca="1">ROUND(O462*Key!$A$1, 2)</f>
        <v>0</v>
      </c>
      <c r="Q462" s="83"/>
    </row>
    <row r="464" spans="1:17" ht="15.75" customHeight="1">
      <c r="A464" s="20" t="s">
        <v>457</v>
      </c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84"/>
    </row>
    <row r="465" spans="1:17" ht="15.75" customHeight="1">
      <c r="A465" s="8" t="s">
        <v>2</v>
      </c>
      <c r="B465" s="9" t="s">
        <v>3</v>
      </c>
      <c r="C465" s="9" t="s">
        <v>4</v>
      </c>
      <c r="D465" s="9" t="s">
        <v>5</v>
      </c>
      <c r="E465" s="9" t="s">
        <v>40</v>
      </c>
      <c r="F465" s="9" t="s">
        <v>6</v>
      </c>
      <c r="G465" s="9" t="s">
        <v>4</v>
      </c>
      <c r="H465" s="9" t="s">
        <v>5</v>
      </c>
      <c r="I465" s="9" t="str">
        <f>$E$3</f>
        <v>Date</v>
      </c>
      <c r="J465" s="9" t="s">
        <v>7</v>
      </c>
      <c r="K465" s="9" t="s">
        <v>4</v>
      </c>
      <c r="L465" s="9" t="s">
        <v>5</v>
      </c>
      <c r="M465" s="9" t="str">
        <f>$E$3</f>
        <v>Date</v>
      </c>
      <c r="N465" s="9" t="s">
        <v>8</v>
      </c>
      <c r="O465" s="9" t="s">
        <v>4</v>
      </c>
      <c r="P465" s="79" t="s">
        <v>5</v>
      </c>
      <c r="Q465" s="81" t="str">
        <f>$E$3</f>
        <v>Date</v>
      </c>
    </row>
    <row r="466" spans="1:17" ht="15.75" customHeight="1">
      <c r="A466" s="10" t="s">
        <v>10</v>
      </c>
      <c r="B466" s="56"/>
      <c r="C466" s="56"/>
      <c r="D466" s="11">
        <f ca="1">ROUND(C466*Key!$A$1, 2)</f>
        <v>0</v>
      </c>
      <c r="E466" s="111"/>
      <c r="F466" s="56"/>
      <c r="G466" s="56"/>
      <c r="H466" s="56">
        <f ca="1">ROUND(G466*Key!$A$1, 2)</f>
        <v>0</v>
      </c>
      <c r="I466" s="111"/>
      <c r="J466" s="56"/>
      <c r="K466" s="56"/>
      <c r="L466" s="11">
        <f ca="1">ROUND(K466*Key!$A$1, 2)</f>
        <v>0</v>
      </c>
      <c r="M466" s="111"/>
      <c r="N466" s="56"/>
      <c r="O466" s="56"/>
      <c r="P466" s="109">
        <f ca="1">ROUND(O466*Key!$A$1, 2)</f>
        <v>0</v>
      </c>
      <c r="Q466" s="137"/>
    </row>
    <row r="467" spans="1:17" ht="15.75" customHeight="1">
      <c r="A467" s="19" t="s">
        <v>9</v>
      </c>
      <c r="B467" s="11"/>
      <c r="C467" s="18"/>
      <c r="D467" s="11">
        <f ca="1">ROUND(C467*Key!$A$1, 2)</f>
        <v>0</v>
      </c>
      <c r="E467" s="11"/>
      <c r="F467" s="11"/>
      <c r="G467" s="18"/>
      <c r="H467" s="11">
        <f ca="1">ROUND(G467*Key!$A$1, 2)</f>
        <v>0</v>
      </c>
      <c r="I467" s="11"/>
      <c r="J467" s="11"/>
      <c r="K467" s="18"/>
      <c r="L467" s="11">
        <f ca="1">ROUND(K467*Key!$A$1, 2)</f>
        <v>0</v>
      </c>
      <c r="M467" s="11"/>
      <c r="N467" s="11"/>
      <c r="O467" s="18"/>
      <c r="P467" s="80">
        <f ca="1">ROUND(O467*Key!$A$1, 2)</f>
        <v>0</v>
      </c>
      <c r="Q467" s="82"/>
    </row>
    <row r="468" spans="1:17" ht="15.75" customHeight="1">
      <c r="A468" s="10" t="s">
        <v>11</v>
      </c>
      <c r="B468" s="56"/>
      <c r="C468" s="56"/>
      <c r="D468" s="11">
        <f ca="1">ROUND(C468*Key!$A$1, 2)</f>
        <v>0</v>
      </c>
      <c r="E468" s="111"/>
      <c r="F468" s="56"/>
      <c r="G468" s="56"/>
      <c r="H468" s="56">
        <f ca="1">ROUND(G468*Key!$A$1, 2)</f>
        <v>0</v>
      </c>
      <c r="I468" s="111"/>
      <c r="J468" s="56"/>
      <c r="K468" s="56"/>
      <c r="L468" s="56">
        <f ca="1">ROUND(K468*Key!$A$1, 2)</f>
        <v>0</v>
      </c>
      <c r="M468" s="111"/>
      <c r="N468" s="56"/>
      <c r="O468" s="56"/>
      <c r="P468" s="109">
        <f ca="1">ROUND(O468*Key!$A$1, 2)</f>
        <v>0</v>
      </c>
      <c r="Q468" s="137"/>
    </row>
    <row r="469" spans="1:17" ht="15.75" customHeight="1">
      <c r="A469" s="19" t="s">
        <v>12</v>
      </c>
      <c r="B469" s="56"/>
      <c r="C469" s="143"/>
      <c r="D469" s="11">
        <f ca="1">ROUND(C469*Key!$A$1, 2)</f>
        <v>0</v>
      </c>
      <c r="E469" s="111"/>
      <c r="F469" s="56"/>
      <c r="G469" s="56"/>
      <c r="H469" s="56">
        <f ca="1">ROUND(G469*Key!$A$1, 2)</f>
        <v>0</v>
      </c>
      <c r="I469" s="111"/>
      <c r="J469" s="56"/>
      <c r="K469" s="56"/>
      <c r="L469" s="56">
        <f ca="1">ROUND(K469*Key!$A$1, 2)</f>
        <v>0</v>
      </c>
      <c r="M469" s="111"/>
      <c r="N469" s="56"/>
      <c r="O469" s="56"/>
      <c r="P469" s="109">
        <f ca="1">ROUND(O469*Key!$A$1, 2)</f>
        <v>0</v>
      </c>
      <c r="Q469" s="137"/>
    </row>
    <row r="470" spans="1:17" ht="15.75" customHeight="1">
      <c r="A470" s="19" t="s">
        <v>13</v>
      </c>
      <c r="B470" s="11"/>
      <c r="C470" s="18"/>
      <c r="D470" s="11">
        <f ca="1">ROUND(C470*Key!$A$1, 2)</f>
        <v>0</v>
      </c>
      <c r="E470" s="11"/>
      <c r="F470" s="11"/>
      <c r="G470" s="18"/>
      <c r="H470" s="11">
        <f ca="1">ROUND(G470*Key!$A$1, 2)</f>
        <v>0</v>
      </c>
      <c r="I470" s="11"/>
      <c r="J470" s="11"/>
      <c r="K470" s="18"/>
      <c r="L470" s="11">
        <f ca="1">ROUND(K470*Key!$A$1, 2)</f>
        <v>0</v>
      </c>
      <c r="M470" s="11"/>
      <c r="N470" s="11"/>
      <c r="O470" s="18"/>
      <c r="P470" s="80">
        <f ca="1">ROUND(O470*Key!$A$1, 2)</f>
        <v>0</v>
      </c>
      <c r="Q470" s="82"/>
    </row>
    <row r="471" spans="1:17" ht="15.75" customHeight="1">
      <c r="A471" s="19" t="s">
        <v>32</v>
      </c>
      <c r="B471" s="11"/>
      <c r="C471" s="143"/>
      <c r="D471" s="11">
        <f ca="1">ROUND(C471*Key!$A$1, 2)</f>
        <v>0</v>
      </c>
      <c r="E471" s="93"/>
      <c r="F471" s="11"/>
      <c r="G471" s="56"/>
      <c r="H471" s="11">
        <f ca="1">ROUND(G471*Key!$A$1, 2)</f>
        <v>0</v>
      </c>
      <c r="I471" s="93"/>
      <c r="J471" s="11"/>
      <c r="K471" s="56"/>
      <c r="L471" s="11">
        <f ca="1">ROUND(K471*Key!$A$1, 2)</f>
        <v>0</v>
      </c>
      <c r="M471" s="93"/>
      <c r="N471" s="11"/>
      <c r="O471" s="56"/>
      <c r="P471" s="80">
        <f ca="1">ROUND(O471*Key!$A$1, 2)</f>
        <v>0</v>
      </c>
      <c r="Q471" s="94"/>
    </row>
    <row r="472" spans="1:17" ht="15.75" customHeight="1">
      <c r="A472" s="19" t="s">
        <v>15</v>
      </c>
      <c r="B472" s="11"/>
      <c r="C472" s="11"/>
      <c r="D472" s="11">
        <f ca="1">ROUND(C472*Key!$A$1, 2)</f>
        <v>0</v>
      </c>
      <c r="E472" s="11"/>
      <c r="F472" s="11"/>
      <c r="G472" s="11"/>
      <c r="H472" s="11">
        <f ca="1">ROUND(G472*Key!$A$1, 2)</f>
        <v>0</v>
      </c>
      <c r="I472" s="11"/>
      <c r="J472" s="11"/>
      <c r="K472" s="11"/>
      <c r="L472" s="11">
        <f ca="1">ROUND(K472*Key!$A$1, 2)</f>
        <v>0</v>
      </c>
      <c r="M472" s="11"/>
      <c r="N472" s="11"/>
      <c r="O472" s="11"/>
      <c r="P472" s="80">
        <f ca="1">ROUND(O472*Key!$A$1, 2)</f>
        <v>0</v>
      </c>
      <c r="Q472" s="82"/>
    </row>
    <row r="473" spans="1:17" ht="15.75" customHeight="1">
      <c r="A473" s="10" t="s">
        <v>16</v>
      </c>
      <c r="B473" s="56"/>
      <c r="C473" s="56"/>
      <c r="D473" s="11">
        <f ca="1">ROUND(C473*Key!$A$1, 2)</f>
        <v>0</v>
      </c>
      <c r="E473" s="111"/>
      <c r="F473" s="56"/>
      <c r="G473" s="56"/>
      <c r="H473" s="56">
        <f ca="1">ROUND(G473*Key!$A$1, 2)</f>
        <v>0</v>
      </c>
      <c r="I473" s="111"/>
      <c r="J473" s="56"/>
      <c r="K473" s="56"/>
      <c r="L473" s="56">
        <f ca="1">ROUND(K473*Key!$A$1, 2)</f>
        <v>0</v>
      </c>
      <c r="M473" s="111"/>
      <c r="N473" s="56"/>
      <c r="O473" s="56"/>
      <c r="P473" s="109">
        <f ca="1">ROUND(O473*Key!$A$1, 2)</f>
        <v>0</v>
      </c>
      <c r="Q473" s="137"/>
    </row>
    <row r="474" spans="1:17" ht="15.75" customHeight="1">
      <c r="A474" s="10" t="s">
        <v>17</v>
      </c>
      <c r="B474" s="11"/>
      <c r="C474" s="11"/>
      <c r="D474" s="11">
        <f ca="1">ROUND(C474*Key!$A$1, 2)</f>
        <v>0</v>
      </c>
      <c r="E474" s="11"/>
      <c r="F474" s="11"/>
      <c r="G474" s="11"/>
      <c r="H474" s="11">
        <f ca="1">ROUND(G474*Key!$A$1, 2)</f>
        <v>0</v>
      </c>
      <c r="I474" s="11"/>
      <c r="J474" s="11"/>
      <c r="K474" s="11"/>
      <c r="L474" s="11">
        <f ca="1">ROUND(K474*Key!$A$1, 2)</f>
        <v>0</v>
      </c>
      <c r="M474" s="11"/>
      <c r="N474" s="11"/>
      <c r="O474" s="11"/>
      <c r="P474" s="80">
        <f ca="1">ROUND(O474*Key!$A$1, 2)</f>
        <v>0</v>
      </c>
      <c r="Q474" s="82"/>
    </row>
    <row r="475" spans="1:17" ht="15.75" customHeight="1">
      <c r="A475" s="10" t="s">
        <v>18</v>
      </c>
      <c r="B475" s="11"/>
      <c r="C475" s="18"/>
      <c r="D475" s="11">
        <f ca="1">ROUND(C475*Key!$A$1, 2)</f>
        <v>0</v>
      </c>
      <c r="E475" s="11"/>
      <c r="F475" s="11"/>
      <c r="G475" s="18"/>
      <c r="H475" s="11">
        <f ca="1">ROUND(G475*Key!$A$1, 2)</f>
        <v>0</v>
      </c>
      <c r="I475" s="11"/>
      <c r="J475" s="11"/>
      <c r="K475" s="18"/>
      <c r="L475" s="11">
        <f ca="1">ROUND(K475*Key!$A$1, 2)</f>
        <v>0</v>
      </c>
      <c r="M475" s="11"/>
      <c r="N475" s="11"/>
      <c r="O475" s="18"/>
      <c r="P475" s="80">
        <f ca="1">ROUND(O475*Key!$A$1, 2)</f>
        <v>0</v>
      </c>
      <c r="Q475" s="82"/>
    </row>
    <row r="476" spans="1:17" ht="15.75" customHeight="1">
      <c r="A476" s="10" t="s">
        <v>19</v>
      </c>
      <c r="B476" s="11"/>
      <c r="C476" s="11"/>
      <c r="D476" s="11">
        <f ca="1">ROUND(C476*Key!$A$1, 2)</f>
        <v>0</v>
      </c>
      <c r="E476" s="11"/>
      <c r="F476" s="11"/>
      <c r="G476" s="11"/>
      <c r="H476" s="11">
        <f ca="1">ROUND(G476*Key!$A$1, 2)</f>
        <v>0</v>
      </c>
      <c r="I476" s="11"/>
      <c r="J476" s="11"/>
      <c r="K476" s="11"/>
      <c r="L476" s="11">
        <f ca="1">ROUND(K476*Key!$A$1, 2)</f>
        <v>0</v>
      </c>
      <c r="M476" s="11"/>
      <c r="N476" s="11"/>
      <c r="O476" s="11"/>
      <c r="P476" s="80">
        <f ca="1">ROUND(O476*Key!$A$1, 2)</f>
        <v>0</v>
      </c>
      <c r="Q476" s="82"/>
    </row>
    <row r="477" spans="1:17" ht="15.75" customHeight="1">
      <c r="A477" s="10" t="s">
        <v>20</v>
      </c>
      <c r="B477" s="11"/>
      <c r="C477" s="11"/>
      <c r="D477" s="11">
        <f ca="1">ROUND(C477*Key!$A$1, 2)</f>
        <v>0</v>
      </c>
      <c r="E477" s="11"/>
      <c r="F477" s="11"/>
      <c r="G477" s="11"/>
      <c r="H477" s="11">
        <f ca="1">ROUND(G477*Key!$A$1, 2)</f>
        <v>0</v>
      </c>
      <c r="I477" s="11"/>
      <c r="J477" s="11"/>
      <c r="K477" s="11"/>
      <c r="L477" s="11">
        <f ca="1">ROUND(K477*Key!$A$1, 2)</f>
        <v>0</v>
      </c>
      <c r="M477" s="11"/>
      <c r="N477" s="11"/>
      <c r="O477" s="11"/>
      <c r="P477" s="80">
        <f ca="1">ROUND(O477*Key!$A$1, 2)</f>
        <v>0</v>
      </c>
      <c r="Q477" s="82"/>
    </row>
    <row r="478" spans="1:17" ht="15.75" customHeight="1">
      <c r="A478" s="10" t="s">
        <v>22</v>
      </c>
      <c r="B478" s="11"/>
      <c r="C478" s="11"/>
      <c r="D478" s="11">
        <f ca="1">ROUND(C478*Key!$A$1, 2)</f>
        <v>0</v>
      </c>
      <c r="E478" s="11"/>
      <c r="F478" s="11"/>
      <c r="G478" s="11"/>
      <c r="H478" s="11">
        <f ca="1">ROUND(G478*Key!$A$1, 2)</f>
        <v>0</v>
      </c>
      <c r="I478" s="11"/>
      <c r="J478" s="11"/>
      <c r="K478" s="11"/>
      <c r="L478" s="11">
        <f ca="1">ROUND(K478*Key!$A$1, 2)</f>
        <v>0</v>
      </c>
      <c r="M478" s="11"/>
      <c r="N478" s="11"/>
      <c r="O478" s="11"/>
      <c r="P478" s="80">
        <f ca="1">ROUND(O478*Key!$A$1, 2)</f>
        <v>0</v>
      </c>
      <c r="Q478" s="82"/>
    </row>
    <row r="479" spans="1:17" ht="15.75" customHeight="1">
      <c r="A479" s="10" t="s">
        <v>23</v>
      </c>
      <c r="B479" s="11"/>
      <c r="C479" s="11"/>
      <c r="D479" s="11">
        <f ca="1">ROUND(C479*Key!$A$1, 2)</f>
        <v>0</v>
      </c>
      <c r="E479" s="11"/>
      <c r="F479" s="11"/>
      <c r="G479" s="11"/>
      <c r="H479" s="11">
        <f ca="1">ROUND(G479*Key!$A$1, 2)</f>
        <v>0</v>
      </c>
      <c r="I479" s="11"/>
      <c r="J479" s="11"/>
      <c r="K479" s="11"/>
      <c r="L479" s="11">
        <f ca="1">ROUND(K479*Key!$A$1, 2)</f>
        <v>0</v>
      </c>
      <c r="M479" s="11"/>
      <c r="N479" s="11"/>
      <c r="O479" s="11"/>
      <c r="P479" s="80">
        <f ca="1">ROUND(O479*Key!$A$1, 2)</f>
        <v>0</v>
      </c>
      <c r="Q479" s="82"/>
    </row>
    <row r="480" spans="1:17" ht="15.75" customHeight="1">
      <c r="A480" s="10" t="s">
        <v>24</v>
      </c>
      <c r="B480" s="11"/>
      <c r="C480" s="11"/>
      <c r="D480" s="11">
        <f ca="1">ROUND(C480*Key!$A$1, 2)</f>
        <v>0</v>
      </c>
      <c r="E480" s="11"/>
      <c r="F480" s="11"/>
      <c r="G480" s="11"/>
      <c r="H480" s="11">
        <f ca="1">ROUND(G480*Key!$A$1, 2)</f>
        <v>0</v>
      </c>
      <c r="I480" s="11"/>
      <c r="J480" s="11"/>
      <c r="K480" s="11"/>
      <c r="L480" s="11">
        <f ca="1">ROUND(K480*Key!$A$1, 2)</f>
        <v>0</v>
      </c>
      <c r="M480" s="11"/>
      <c r="N480" s="11"/>
      <c r="O480" s="11"/>
      <c r="P480" s="80">
        <f ca="1">ROUND(O480*Key!$A$1, 2)</f>
        <v>0</v>
      </c>
      <c r="Q480" s="82"/>
    </row>
    <row r="481" spans="1:17" ht="15.75" customHeight="1">
      <c r="A481" s="10" t="s">
        <v>25</v>
      </c>
      <c r="B481" s="11"/>
      <c r="C481" s="11"/>
      <c r="D481" s="11">
        <f ca="1">ROUND(C481*Key!$A$1, 2)</f>
        <v>0</v>
      </c>
      <c r="E481" s="11"/>
      <c r="F481" s="11"/>
      <c r="G481" s="11"/>
      <c r="H481" s="11">
        <f ca="1">ROUND(G481*Key!$A$1, 2)</f>
        <v>0</v>
      </c>
      <c r="I481" s="11"/>
      <c r="J481" s="11"/>
      <c r="K481" s="11"/>
      <c r="L481" s="11">
        <f ca="1">ROUND(K481*Key!$A$1, 2)</f>
        <v>0</v>
      </c>
      <c r="M481" s="11"/>
      <c r="N481" s="11"/>
      <c r="O481" s="11"/>
      <c r="P481" s="80">
        <f ca="1">ROUND(O481*Key!$A$1, 2)</f>
        <v>0</v>
      </c>
      <c r="Q481" s="82"/>
    </row>
    <row r="482" spans="1:17" ht="15.75" customHeight="1">
      <c r="A482" s="12" t="s">
        <v>26</v>
      </c>
      <c r="B482" s="13"/>
      <c r="C482" s="13"/>
      <c r="D482" s="13">
        <f ca="1">ROUND(C482*Key!$A$1, 2)</f>
        <v>0</v>
      </c>
      <c r="E482" s="13"/>
      <c r="F482" s="13"/>
      <c r="G482" s="13"/>
      <c r="H482" s="13">
        <f ca="1">ROUND(G482*Key!$A$1, 2)</f>
        <v>0</v>
      </c>
      <c r="I482" s="13"/>
      <c r="J482" s="13"/>
      <c r="K482" s="13"/>
      <c r="L482" s="13">
        <f ca="1">ROUND(K482*Key!$A$1, 2)</f>
        <v>0</v>
      </c>
      <c r="M482" s="13"/>
      <c r="N482" s="13"/>
      <c r="O482" s="13"/>
      <c r="P482" s="13">
        <f ca="1">ROUND(O482*Key!$A$1, 2)</f>
        <v>0</v>
      </c>
      <c r="Q482" s="83"/>
    </row>
  </sheetData>
  <sheetProtection password="C453" sheet="1" objects="1" scenarios="1"/>
  <mergeCells count="2">
    <mergeCell ref="A1:Q1"/>
    <mergeCell ref="A242:Q242"/>
  </mergeCells>
  <phoneticPr fontId="37" type="noConversion"/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480"/>
  <sheetViews>
    <sheetView workbookViewId="0">
      <selection activeCell="E138" sqref="E138"/>
    </sheetView>
  </sheetViews>
  <sheetFormatPr defaultColWidth="14.42578125" defaultRowHeight="15.75" customHeight="1"/>
  <cols>
    <col min="2" max="2" width="20.28515625" customWidth="1"/>
    <col min="3" max="3" width="9.5703125" customWidth="1"/>
    <col min="4" max="5" width="11.140625" customWidth="1"/>
    <col min="6" max="6" width="20.28515625" customWidth="1"/>
    <col min="7" max="7" width="9" customWidth="1"/>
    <col min="8" max="9" width="9.5703125" customWidth="1"/>
    <col min="10" max="10" width="19" customWidth="1"/>
    <col min="11" max="11" width="8.5703125" customWidth="1"/>
    <col min="12" max="12" width="9" customWidth="1"/>
    <col min="13" max="13" width="10.85546875" customWidth="1"/>
    <col min="14" max="14" width="17.140625" customWidth="1"/>
    <col min="15" max="15" width="8.42578125" bestFit="1" customWidth="1"/>
    <col min="16" max="16" width="7.5703125" customWidth="1"/>
    <col min="17" max="17" width="10.7109375" customWidth="1"/>
  </cols>
  <sheetData>
    <row r="1" spans="1:30" ht="23.25">
      <c r="A1" s="178" t="s">
        <v>27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>
      <c r="A2" s="5">
        <v>114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2.75">
      <c r="A3" s="8" t="s">
        <v>2</v>
      </c>
      <c r="B3" s="9" t="s">
        <v>93</v>
      </c>
      <c r="C3" s="9" t="s">
        <v>4</v>
      </c>
      <c r="D3" s="9" t="s">
        <v>5</v>
      </c>
      <c r="E3" s="9" t="s">
        <v>40</v>
      </c>
      <c r="F3" s="9" t="s">
        <v>6</v>
      </c>
      <c r="G3" s="9" t="s">
        <v>4</v>
      </c>
      <c r="H3" s="9" t="s">
        <v>5</v>
      </c>
      <c r="I3" s="9" t="str">
        <f>$E$3</f>
        <v>Date</v>
      </c>
      <c r="J3" s="9" t="s">
        <v>7</v>
      </c>
      <c r="K3" s="9" t="s">
        <v>4</v>
      </c>
      <c r="L3" s="9" t="s">
        <v>5</v>
      </c>
      <c r="M3" s="9" t="str">
        <f>$E$3</f>
        <v>Date</v>
      </c>
      <c r="N3" s="9" t="s">
        <v>8</v>
      </c>
      <c r="O3" s="9" t="s">
        <v>4</v>
      </c>
      <c r="P3" s="79" t="s">
        <v>5</v>
      </c>
      <c r="Q3" s="81" t="str">
        <f>$E$3</f>
        <v>Date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2.75">
      <c r="A4" s="116" t="s">
        <v>10</v>
      </c>
      <c r="B4" s="117" t="s">
        <v>483</v>
      </c>
      <c r="C4" s="117">
        <v>30</v>
      </c>
      <c r="D4" s="117">
        <f ca="1">ROUND(C4*Key!$A$1, 2)</f>
        <v>66.14</v>
      </c>
      <c r="E4" s="120">
        <v>45276</v>
      </c>
      <c r="F4" s="117" t="s">
        <v>483</v>
      </c>
      <c r="G4" s="117">
        <v>40</v>
      </c>
      <c r="H4" s="117">
        <f ca="1">ROUND(G4*Key!$A$1, 2)</f>
        <v>88.18</v>
      </c>
      <c r="I4" s="120">
        <v>45276</v>
      </c>
      <c r="J4" s="117" t="s">
        <v>483</v>
      </c>
      <c r="K4" s="117">
        <v>85</v>
      </c>
      <c r="L4" s="117">
        <f ca="1">ROUND(K4*Key!$A$1, 2)</f>
        <v>187.39</v>
      </c>
      <c r="M4" s="120">
        <v>45276</v>
      </c>
      <c r="N4" s="117" t="s">
        <v>483</v>
      </c>
      <c r="O4" s="117">
        <v>155</v>
      </c>
      <c r="P4" s="118">
        <f ca="1">ROUND(O4*Key!$A$1, 2)</f>
        <v>341.72</v>
      </c>
      <c r="Q4" s="121">
        <v>45276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12.75">
      <c r="A5" s="116" t="s">
        <v>9</v>
      </c>
      <c r="B5" s="117" t="s">
        <v>483</v>
      </c>
      <c r="C5" s="117">
        <v>22.5</v>
      </c>
      <c r="D5" s="117">
        <f ca="1">ROUND(C5*Key!$A$1, 2)</f>
        <v>49.6</v>
      </c>
      <c r="E5" s="120">
        <v>45073</v>
      </c>
      <c r="F5" s="117" t="s">
        <v>483</v>
      </c>
      <c r="G5" s="117">
        <v>30</v>
      </c>
      <c r="H5" s="117">
        <f ca="1">ROUND(G5*Key!$A$1, 2)</f>
        <v>66.14</v>
      </c>
      <c r="I5" s="117"/>
      <c r="J5" s="117" t="s">
        <v>483</v>
      </c>
      <c r="K5" s="117">
        <v>65</v>
      </c>
      <c r="L5" s="117">
        <f ca="1">ROUND(K5*Key!$A$1, 2)</f>
        <v>143.30000000000001</v>
      </c>
      <c r="M5" s="120">
        <v>45073</v>
      </c>
      <c r="N5" s="117" t="s">
        <v>483</v>
      </c>
      <c r="O5" s="117">
        <v>117.5</v>
      </c>
      <c r="P5" s="118">
        <f ca="1">ROUND(O5*Key!$A$1, 2)</f>
        <v>259.04000000000002</v>
      </c>
      <c r="Q5" s="121">
        <v>45073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12.75">
      <c r="A6" s="116" t="s">
        <v>11</v>
      </c>
      <c r="B6" s="117" t="s">
        <v>483</v>
      </c>
      <c r="C6" s="117">
        <v>22.5</v>
      </c>
      <c r="D6" s="117">
        <f ca="1">ROUND(C6*Key!$A$1, 2)</f>
        <v>49.6</v>
      </c>
      <c r="E6" s="120">
        <v>45073</v>
      </c>
      <c r="F6" s="117" t="s">
        <v>483</v>
      </c>
      <c r="G6" s="117">
        <v>30</v>
      </c>
      <c r="H6" s="117">
        <f ca="1">ROUND(G6*Key!$A$1, 2)</f>
        <v>66.14</v>
      </c>
      <c r="I6" s="117"/>
      <c r="J6" s="117" t="s">
        <v>483</v>
      </c>
      <c r="K6" s="117">
        <v>65</v>
      </c>
      <c r="L6" s="117">
        <f ca="1">ROUND(K6*Key!$A$1, 2)</f>
        <v>143.30000000000001</v>
      </c>
      <c r="M6" s="120">
        <v>45073</v>
      </c>
      <c r="N6" s="117" t="s">
        <v>483</v>
      </c>
      <c r="O6" s="117">
        <v>117.5</v>
      </c>
      <c r="P6" s="118">
        <f ca="1">ROUND(O6*Key!$A$1, 2)</f>
        <v>259.04000000000002</v>
      </c>
      <c r="Q6" s="121">
        <v>45073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12.75">
      <c r="A7" s="116" t="s">
        <v>12</v>
      </c>
      <c r="B7" s="117" t="s">
        <v>216</v>
      </c>
      <c r="C7" s="117">
        <v>42.5</v>
      </c>
      <c r="D7" s="117">
        <f ca="1">ROUND(C7*Key!$A$1, 2)</f>
        <v>93.7</v>
      </c>
      <c r="E7" s="120">
        <v>40999</v>
      </c>
      <c r="F7" s="117" t="s">
        <v>221</v>
      </c>
      <c r="G7" s="117">
        <v>62.5</v>
      </c>
      <c r="H7" s="117">
        <f ca="1">ROUND(G7*Key!$A$1, 2)</f>
        <v>137.79</v>
      </c>
      <c r="I7" s="120">
        <v>40635</v>
      </c>
      <c r="J7" s="117" t="s">
        <v>216</v>
      </c>
      <c r="K7" s="117">
        <v>150</v>
      </c>
      <c r="L7" s="117">
        <f ca="1">ROUND(K7*Key!$A$1, 2)</f>
        <v>330.69</v>
      </c>
      <c r="M7" s="120">
        <v>40999</v>
      </c>
      <c r="N7" s="117" t="s">
        <v>216</v>
      </c>
      <c r="O7" s="117">
        <v>247.5</v>
      </c>
      <c r="P7" s="118">
        <f ca="1">ROUND(O7*Key!$A$1, 2)</f>
        <v>545.64</v>
      </c>
      <c r="Q7" s="121">
        <v>40999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12.75">
      <c r="A8" s="116" t="s">
        <v>13</v>
      </c>
      <c r="B8" s="117"/>
      <c r="C8" s="117"/>
      <c r="D8" s="117">
        <f ca="1">ROUND(C8*Key!$A$1, 2)</f>
        <v>0</v>
      </c>
      <c r="E8" s="117"/>
      <c r="F8" s="117"/>
      <c r="G8" s="117"/>
      <c r="H8" s="117">
        <f ca="1">ROUND(G8*Key!$A$1, 2)</f>
        <v>0</v>
      </c>
      <c r="I8" s="117"/>
      <c r="J8" s="117"/>
      <c r="K8" s="117"/>
      <c r="L8" s="117">
        <f ca="1">ROUND(K8*Key!$A$1, 2)</f>
        <v>0</v>
      </c>
      <c r="M8" s="117"/>
      <c r="N8" s="117"/>
      <c r="O8" s="117"/>
      <c r="P8" s="118">
        <f ca="1">ROUND(O8*Key!$A$1, 2)</f>
        <v>0</v>
      </c>
      <c r="Q8" s="119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2.75">
      <c r="A9" s="116" t="s">
        <v>32</v>
      </c>
      <c r="B9" s="117"/>
      <c r="C9" s="117"/>
      <c r="D9" s="117">
        <f ca="1">ROUND(C9*Key!$A$1, 2)</f>
        <v>0</v>
      </c>
      <c r="E9" s="117"/>
      <c r="F9" s="117"/>
      <c r="G9" s="117"/>
      <c r="H9" s="117">
        <f ca="1">ROUND(G9*Key!$A$1, 2)</f>
        <v>0</v>
      </c>
      <c r="I9" s="117"/>
      <c r="J9" s="117"/>
      <c r="K9" s="117"/>
      <c r="L9" s="117">
        <f ca="1">ROUND(K9*Key!$A$1, 2)</f>
        <v>0</v>
      </c>
      <c r="M9" s="117"/>
      <c r="N9" s="117"/>
      <c r="O9" s="117"/>
      <c r="P9" s="118">
        <f ca="1">ROUND(O9*Key!$A$1, 2)</f>
        <v>0</v>
      </c>
      <c r="Q9" s="119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>
      <c r="A10" s="116" t="s">
        <v>15</v>
      </c>
      <c r="B10" s="117"/>
      <c r="C10" s="117"/>
      <c r="D10" s="117">
        <f ca="1">ROUND(C10*Key!$A$1, 2)</f>
        <v>0</v>
      </c>
      <c r="E10" s="117"/>
      <c r="F10" s="117"/>
      <c r="G10" s="117"/>
      <c r="H10" s="117">
        <f ca="1">ROUND(G10*Key!$A$1, 2)</f>
        <v>0</v>
      </c>
      <c r="I10" s="117"/>
      <c r="J10" s="117"/>
      <c r="K10" s="117"/>
      <c r="L10" s="117">
        <f ca="1">ROUND(K10*Key!$A$1, 2)</f>
        <v>0</v>
      </c>
      <c r="M10" s="117"/>
      <c r="N10" s="117"/>
      <c r="O10" s="117"/>
      <c r="P10" s="118">
        <f ca="1">ROUND(O10*Key!$A$1, 2)</f>
        <v>0</v>
      </c>
      <c r="Q10" s="119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2.75">
      <c r="A11" s="116" t="s">
        <v>16</v>
      </c>
      <c r="B11" s="117"/>
      <c r="C11" s="117"/>
      <c r="D11" s="117">
        <f ca="1">ROUND(C11*Key!$A$1, 2)</f>
        <v>0</v>
      </c>
      <c r="E11" s="117"/>
      <c r="F11" s="117"/>
      <c r="G11" s="117"/>
      <c r="H11" s="117">
        <f ca="1">ROUND(G11*Key!$A$1, 2)</f>
        <v>0</v>
      </c>
      <c r="I11" s="117"/>
      <c r="J11" s="117"/>
      <c r="K11" s="117"/>
      <c r="L11" s="117">
        <f ca="1">ROUND(K11*Key!$A$1, 2)</f>
        <v>0</v>
      </c>
      <c r="M11" s="117"/>
      <c r="N11" s="117"/>
      <c r="O11" s="117"/>
      <c r="P11" s="118">
        <f ca="1">ROUND(O11*Key!$A$1, 2)</f>
        <v>0</v>
      </c>
      <c r="Q11" s="119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2.75">
      <c r="A12" s="116" t="s">
        <v>17</v>
      </c>
      <c r="B12" s="117"/>
      <c r="C12" s="117"/>
      <c r="D12" s="117">
        <f ca="1">ROUND(C12*Key!$A$1, 2)</f>
        <v>0</v>
      </c>
      <c r="E12" s="117"/>
      <c r="F12" s="117"/>
      <c r="G12" s="117"/>
      <c r="H12" s="117">
        <f ca="1">ROUND(G12*Key!$A$1, 2)</f>
        <v>0</v>
      </c>
      <c r="I12" s="117"/>
      <c r="J12" s="117"/>
      <c r="K12" s="117"/>
      <c r="L12" s="117">
        <f ca="1">ROUND(K12*Key!$A$1, 2)</f>
        <v>0</v>
      </c>
      <c r="M12" s="117"/>
      <c r="N12" s="117"/>
      <c r="O12" s="117"/>
      <c r="P12" s="118">
        <f ca="1">ROUND(O12*Key!$A$1, 2)</f>
        <v>0</v>
      </c>
      <c r="Q12" s="119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2.75">
      <c r="A13" s="116" t="s">
        <v>18</v>
      </c>
      <c r="B13" s="117"/>
      <c r="C13" s="117"/>
      <c r="D13" s="117">
        <f ca="1">ROUND(C13*Key!$A$1, 2)</f>
        <v>0</v>
      </c>
      <c r="E13" s="117"/>
      <c r="F13" s="117"/>
      <c r="G13" s="117"/>
      <c r="H13" s="117">
        <f ca="1">ROUND(G13*Key!$A$1, 2)</f>
        <v>0</v>
      </c>
      <c r="I13" s="117"/>
      <c r="J13" s="117"/>
      <c r="K13" s="117"/>
      <c r="L13" s="117">
        <f ca="1">ROUND(K13*Key!$A$1, 2)</f>
        <v>0</v>
      </c>
      <c r="M13" s="117"/>
      <c r="N13" s="117"/>
      <c r="O13" s="117"/>
      <c r="P13" s="118">
        <f ca="1">ROUND(O13*Key!$A$1, 2)</f>
        <v>0</v>
      </c>
      <c r="Q13" s="119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12.75">
      <c r="A14" s="116" t="s">
        <v>19</v>
      </c>
      <c r="B14" s="117"/>
      <c r="C14" s="117"/>
      <c r="D14" s="117">
        <f ca="1">ROUND(C14*Key!$A$1, 2)</f>
        <v>0</v>
      </c>
      <c r="E14" s="117"/>
      <c r="F14" s="117"/>
      <c r="G14" s="117"/>
      <c r="H14" s="117">
        <f ca="1">ROUND(G14*Key!$A$1, 2)</f>
        <v>0</v>
      </c>
      <c r="I14" s="117"/>
      <c r="J14" s="117"/>
      <c r="K14" s="117"/>
      <c r="L14" s="117">
        <f ca="1">ROUND(K14*Key!$A$1, 2)</f>
        <v>0</v>
      </c>
      <c r="M14" s="117"/>
      <c r="N14" s="117"/>
      <c r="O14" s="117"/>
      <c r="P14" s="118">
        <f ca="1">ROUND(O14*Key!$A$1, 2)</f>
        <v>0</v>
      </c>
      <c r="Q14" s="119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2.75">
      <c r="A15" s="116" t="s">
        <v>20</v>
      </c>
      <c r="B15" s="117"/>
      <c r="C15" s="117"/>
      <c r="D15" s="117">
        <f ca="1">ROUND(C15*Key!$A$1, 2)</f>
        <v>0</v>
      </c>
      <c r="E15" s="117"/>
      <c r="F15" s="117"/>
      <c r="G15" s="117"/>
      <c r="H15" s="117">
        <f ca="1">ROUND(G15*Key!$A$1, 2)</f>
        <v>0</v>
      </c>
      <c r="I15" s="117"/>
      <c r="J15" s="117"/>
      <c r="K15" s="117"/>
      <c r="L15" s="117">
        <f ca="1">ROUND(K15*Key!$A$1, 2)</f>
        <v>0</v>
      </c>
      <c r="M15" s="117"/>
      <c r="N15" s="117"/>
      <c r="O15" s="117"/>
      <c r="P15" s="118">
        <f ca="1">ROUND(O15*Key!$A$1, 2)</f>
        <v>0</v>
      </c>
      <c r="Q15" s="119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2.75">
      <c r="A16" s="116" t="s">
        <v>22</v>
      </c>
      <c r="B16" s="117"/>
      <c r="C16" s="117"/>
      <c r="D16" s="117">
        <f ca="1">ROUND(C16*Key!$A$1, 2)</f>
        <v>0</v>
      </c>
      <c r="E16" s="117"/>
      <c r="F16" s="117"/>
      <c r="G16" s="117"/>
      <c r="H16" s="117">
        <f ca="1">ROUND(G16*Key!$A$1, 2)</f>
        <v>0</v>
      </c>
      <c r="I16" s="117"/>
      <c r="J16" s="117"/>
      <c r="K16" s="117"/>
      <c r="L16" s="117">
        <f ca="1">ROUND(K16*Key!$A$1, 2)</f>
        <v>0</v>
      </c>
      <c r="M16" s="117"/>
      <c r="N16" s="117"/>
      <c r="O16" s="117"/>
      <c r="P16" s="118">
        <f ca="1">ROUND(O16*Key!$A$1, 2)</f>
        <v>0</v>
      </c>
      <c r="Q16" s="119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2.75">
      <c r="A17" s="116" t="s">
        <v>23</v>
      </c>
      <c r="B17" s="117"/>
      <c r="C17" s="117"/>
      <c r="D17" s="117">
        <f ca="1">ROUND(C17*Key!$A$1, 2)</f>
        <v>0</v>
      </c>
      <c r="E17" s="117"/>
      <c r="F17" s="117"/>
      <c r="G17" s="117"/>
      <c r="H17" s="117">
        <f ca="1">ROUND(G17*Key!$A$1, 2)</f>
        <v>0</v>
      </c>
      <c r="I17" s="117"/>
      <c r="J17" s="117"/>
      <c r="K17" s="117"/>
      <c r="L17" s="117">
        <f ca="1">ROUND(K17*Key!$A$1, 2)</f>
        <v>0</v>
      </c>
      <c r="M17" s="117"/>
      <c r="N17" s="117"/>
      <c r="O17" s="117"/>
      <c r="P17" s="118">
        <f ca="1">ROUND(O17*Key!$A$1, 2)</f>
        <v>0</v>
      </c>
      <c r="Q17" s="119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2.75">
      <c r="A18" s="116" t="s">
        <v>24</v>
      </c>
      <c r="B18" s="117"/>
      <c r="C18" s="117"/>
      <c r="D18" s="117">
        <f ca="1">ROUND(C18*Key!$A$1, 2)</f>
        <v>0</v>
      </c>
      <c r="E18" s="117"/>
      <c r="F18" s="117"/>
      <c r="G18" s="117"/>
      <c r="H18" s="117">
        <f ca="1">ROUND(G18*Key!$A$1, 2)</f>
        <v>0</v>
      </c>
      <c r="I18" s="117"/>
      <c r="J18" s="117"/>
      <c r="K18" s="117"/>
      <c r="L18" s="117">
        <f ca="1">ROUND(K18*Key!$A$1, 2)</f>
        <v>0</v>
      </c>
      <c r="M18" s="117"/>
      <c r="N18" s="117"/>
      <c r="O18" s="117"/>
      <c r="P18" s="118">
        <f ca="1">ROUND(O18*Key!$A$1, 2)</f>
        <v>0</v>
      </c>
      <c r="Q18" s="119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2.75">
      <c r="A19" s="116" t="s">
        <v>25</v>
      </c>
      <c r="B19" s="117"/>
      <c r="C19" s="117"/>
      <c r="D19" s="117">
        <f ca="1">ROUND(C19*Key!$A$1, 2)</f>
        <v>0</v>
      </c>
      <c r="E19" s="117"/>
      <c r="F19" s="117"/>
      <c r="G19" s="117"/>
      <c r="H19" s="117">
        <f ca="1">ROUND(G19*Key!$A$1, 2)</f>
        <v>0</v>
      </c>
      <c r="I19" s="117"/>
      <c r="J19" s="117"/>
      <c r="K19" s="117"/>
      <c r="L19" s="117">
        <f ca="1">ROUND(K19*Key!$A$1, 2)</f>
        <v>0</v>
      </c>
      <c r="M19" s="117"/>
      <c r="N19" s="117"/>
      <c r="O19" s="117"/>
      <c r="P19" s="118">
        <f ca="1">ROUND(O19*Key!$A$1, 2)</f>
        <v>0</v>
      </c>
      <c r="Q19" s="119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2.75">
      <c r="A20" s="122" t="s">
        <v>26</v>
      </c>
      <c r="B20" s="123"/>
      <c r="C20" s="123"/>
      <c r="D20" s="123">
        <f ca="1">ROUND(C20*Key!$A$1, 2)</f>
        <v>0</v>
      </c>
      <c r="E20" s="123"/>
      <c r="F20" s="123"/>
      <c r="G20" s="123"/>
      <c r="H20" s="123">
        <f ca="1">ROUND(G20*Key!$A$1, 2)</f>
        <v>0</v>
      </c>
      <c r="I20" s="123"/>
      <c r="J20" s="123"/>
      <c r="K20" s="123"/>
      <c r="L20" s="123">
        <f ca="1">ROUND(K20*Key!$A$1, 2)</f>
        <v>0</v>
      </c>
      <c r="M20" s="123"/>
      <c r="N20" s="123"/>
      <c r="O20" s="123"/>
      <c r="P20" s="123">
        <f ca="1">ROUND(O20*Key!$A$1, 2)</f>
        <v>0</v>
      </c>
      <c r="Q20" s="124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2.75">
      <c r="A21" s="1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80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8.75">
      <c r="A22" s="20">
        <v>123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2.75">
      <c r="A23" s="8" t="s">
        <v>2</v>
      </c>
      <c r="B23" s="9" t="s">
        <v>93</v>
      </c>
      <c r="C23" s="9" t="s">
        <v>4</v>
      </c>
      <c r="D23" s="9" t="s">
        <v>5</v>
      </c>
      <c r="E23" s="9" t="s">
        <v>40</v>
      </c>
      <c r="F23" s="9" t="s">
        <v>6</v>
      </c>
      <c r="G23" s="9" t="s">
        <v>4</v>
      </c>
      <c r="H23" s="9" t="s">
        <v>5</v>
      </c>
      <c r="I23" s="9" t="str">
        <f>$E$3</f>
        <v>Date</v>
      </c>
      <c r="J23" s="9" t="s">
        <v>7</v>
      </c>
      <c r="K23" s="9" t="s">
        <v>4</v>
      </c>
      <c r="L23" s="9" t="s">
        <v>5</v>
      </c>
      <c r="M23" s="9" t="str">
        <f>$E$3</f>
        <v>Date</v>
      </c>
      <c r="N23" s="9" t="s">
        <v>8</v>
      </c>
      <c r="O23" s="9" t="s">
        <v>4</v>
      </c>
      <c r="P23" s="79" t="s">
        <v>5</v>
      </c>
      <c r="Q23" s="81" t="str">
        <f>$E$3</f>
        <v>Date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12.75">
      <c r="A24" s="116" t="s">
        <v>10</v>
      </c>
      <c r="B24" s="117"/>
      <c r="C24" s="117"/>
      <c r="D24" s="117">
        <f ca="1">ROUND(C24*Key!$A$1, 2)</f>
        <v>0</v>
      </c>
      <c r="E24" s="117"/>
      <c r="F24" s="117"/>
      <c r="G24" s="117"/>
      <c r="H24" s="117">
        <f ca="1">ROUND(G24*Key!$A$1, 2)</f>
        <v>0</v>
      </c>
      <c r="I24" s="117"/>
      <c r="J24" s="117"/>
      <c r="K24" s="117"/>
      <c r="L24" s="117">
        <f ca="1">ROUND(K24*Key!$A$1, 2)</f>
        <v>0</v>
      </c>
      <c r="M24" s="117"/>
      <c r="N24" s="117"/>
      <c r="O24" s="117"/>
      <c r="P24" s="118">
        <f ca="1">ROUND(O24*Key!$A$1, 2)</f>
        <v>0</v>
      </c>
      <c r="Q24" s="119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2.75">
      <c r="A25" s="116" t="s">
        <v>9</v>
      </c>
      <c r="B25" s="117"/>
      <c r="C25" s="117"/>
      <c r="D25" s="117">
        <f ca="1">ROUND(C25*Key!$A$1, 2)</f>
        <v>0</v>
      </c>
      <c r="E25" s="117"/>
      <c r="F25" s="117"/>
      <c r="G25" s="117"/>
      <c r="H25" s="117">
        <f ca="1">ROUND(G25*Key!$A$1, 2)</f>
        <v>0</v>
      </c>
      <c r="I25" s="117"/>
      <c r="J25" s="117"/>
      <c r="K25" s="117"/>
      <c r="L25" s="117">
        <f ca="1">ROUND(K25*Key!$A$1, 2)</f>
        <v>0</v>
      </c>
      <c r="M25" s="117"/>
      <c r="N25" s="117"/>
      <c r="O25" s="117"/>
      <c r="P25" s="118">
        <f ca="1">ROUND(O25*Key!$A$1, 2)</f>
        <v>0</v>
      </c>
      <c r="Q25" s="119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2.75">
      <c r="A26" s="116" t="s">
        <v>11</v>
      </c>
      <c r="B26" s="117"/>
      <c r="C26" s="117"/>
      <c r="D26" s="117">
        <f ca="1">ROUND(C26*Key!$A$1, 2)</f>
        <v>0</v>
      </c>
      <c r="E26" s="117"/>
      <c r="F26" s="117"/>
      <c r="G26" s="117"/>
      <c r="H26" s="117">
        <f ca="1">ROUND(G26*Key!$A$1, 2)</f>
        <v>0</v>
      </c>
      <c r="I26" s="117"/>
      <c r="J26" s="117"/>
      <c r="K26" s="117"/>
      <c r="L26" s="117">
        <f ca="1">ROUND(K26*Key!$A$1, 2)</f>
        <v>0</v>
      </c>
      <c r="M26" s="117"/>
      <c r="N26" s="117"/>
      <c r="O26" s="117"/>
      <c r="P26" s="118">
        <f ca="1">ROUND(O26*Key!$A$1, 2)</f>
        <v>0</v>
      </c>
      <c r="Q26" s="119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2.75">
      <c r="A27" s="116" t="s">
        <v>12</v>
      </c>
      <c r="B27" s="117" t="s">
        <v>220</v>
      </c>
      <c r="C27" s="117">
        <v>42.5</v>
      </c>
      <c r="D27" s="117">
        <f ca="1">ROUND(C27*Key!$A$1, 2)</f>
        <v>93.7</v>
      </c>
      <c r="E27" s="120">
        <v>39537</v>
      </c>
      <c r="F27" s="117" t="s">
        <v>219</v>
      </c>
      <c r="G27" s="117">
        <v>87.5</v>
      </c>
      <c r="H27" s="117">
        <f ca="1">ROUND(G27*Key!$A$1, 2)</f>
        <v>192.9</v>
      </c>
      <c r="I27" s="120">
        <v>41370</v>
      </c>
      <c r="J27" s="117" t="s">
        <v>217</v>
      </c>
      <c r="K27" s="117">
        <v>200</v>
      </c>
      <c r="L27" s="117">
        <f ca="1">ROUND(K27*Key!$A$1, 2)</f>
        <v>440.92</v>
      </c>
      <c r="M27" s="120">
        <v>40635</v>
      </c>
      <c r="N27" s="117" t="s">
        <v>217</v>
      </c>
      <c r="O27" s="117">
        <v>322.5</v>
      </c>
      <c r="P27" s="118">
        <f ca="1">ROUND(O27*Key!$A$1, 2)</f>
        <v>710.99</v>
      </c>
      <c r="Q27" s="121">
        <v>40635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2.75">
      <c r="A28" s="116" t="s">
        <v>13</v>
      </c>
      <c r="B28" s="117"/>
      <c r="C28" s="117"/>
      <c r="D28" s="117">
        <f ca="1">ROUND(C28*Key!$A$1, 2)</f>
        <v>0</v>
      </c>
      <c r="E28" s="117"/>
      <c r="F28" s="117"/>
      <c r="G28" s="117"/>
      <c r="H28" s="117">
        <f ca="1">ROUND(G28*Key!$A$1, 2)</f>
        <v>0</v>
      </c>
      <c r="I28" s="117"/>
      <c r="J28" s="117"/>
      <c r="K28" s="117"/>
      <c r="L28" s="117">
        <f ca="1">ROUND(K28*Key!$A$1, 2)</f>
        <v>0</v>
      </c>
      <c r="M28" s="117"/>
      <c r="N28" s="117"/>
      <c r="O28" s="117"/>
      <c r="P28" s="118">
        <f ca="1">ROUND(O28*Key!$A$1, 2)</f>
        <v>0</v>
      </c>
      <c r="Q28" s="119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2.75">
      <c r="A29" s="116" t="s">
        <v>32</v>
      </c>
      <c r="B29" s="117"/>
      <c r="C29" s="117"/>
      <c r="D29" s="117">
        <f ca="1">ROUND(C29*Key!$A$1, 2)</f>
        <v>0</v>
      </c>
      <c r="E29" s="117"/>
      <c r="F29" s="117"/>
      <c r="G29" s="117"/>
      <c r="H29" s="117">
        <f ca="1">ROUND(G29*Key!$A$1, 2)</f>
        <v>0</v>
      </c>
      <c r="I29" s="117"/>
      <c r="J29" s="117"/>
      <c r="K29" s="117"/>
      <c r="L29" s="117">
        <f ca="1">ROUND(K29*Key!$A$1, 2)</f>
        <v>0</v>
      </c>
      <c r="M29" s="117"/>
      <c r="N29" s="117"/>
      <c r="O29" s="117"/>
      <c r="P29" s="118">
        <f ca="1">ROUND(O29*Key!$A$1, 2)</f>
        <v>0</v>
      </c>
      <c r="Q29" s="119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2.75">
      <c r="A30" s="116" t="s">
        <v>15</v>
      </c>
      <c r="B30" s="117"/>
      <c r="C30" s="117"/>
      <c r="D30" s="117">
        <f ca="1">ROUND(C30*Key!$A$1, 2)</f>
        <v>0</v>
      </c>
      <c r="E30" s="117"/>
      <c r="F30" s="117"/>
      <c r="G30" s="117"/>
      <c r="H30" s="117">
        <f ca="1">ROUND(G30*Key!$A$1, 2)</f>
        <v>0</v>
      </c>
      <c r="I30" s="117"/>
      <c r="J30" s="117"/>
      <c r="K30" s="117"/>
      <c r="L30" s="117">
        <f ca="1">ROUND(K30*Key!$A$1, 2)</f>
        <v>0</v>
      </c>
      <c r="M30" s="117"/>
      <c r="N30" s="117"/>
      <c r="O30" s="117"/>
      <c r="P30" s="118">
        <f ca="1">ROUND(O30*Key!$A$1, 2)</f>
        <v>0</v>
      </c>
      <c r="Q30" s="119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2.75">
      <c r="A31" s="116" t="s">
        <v>16</v>
      </c>
      <c r="B31" s="117"/>
      <c r="C31" s="117"/>
      <c r="D31" s="117">
        <f ca="1">ROUND(C31*Key!$A$1, 2)</f>
        <v>0</v>
      </c>
      <c r="E31" s="117"/>
      <c r="F31" s="117"/>
      <c r="G31" s="117"/>
      <c r="H31" s="117">
        <f ca="1">ROUND(G31*Key!$A$1, 2)</f>
        <v>0</v>
      </c>
      <c r="I31" s="117"/>
      <c r="J31" s="117"/>
      <c r="K31" s="117"/>
      <c r="L31" s="117">
        <f ca="1">ROUND(K31*Key!$A$1, 2)</f>
        <v>0</v>
      </c>
      <c r="M31" s="117"/>
      <c r="N31" s="117"/>
      <c r="O31" s="117"/>
      <c r="P31" s="118">
        <f ca="1">ROUND(O31*Key!$A$1, 2)</f>
        <v>0</v>
      </c>
      <c r="Q31" s="119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12.75">
      <c r="A32" s="116" t="s">
        <v>17</v>
      </c>
      <c r="B32" s="117"/>
      <c r="C32" s="117"/>
      <c r="D32" s="117">
        <f ca="1">ROUND(C32*Key!$A$1, 2)</f>
        <v>0</v>
      </c>
      <c r="E32" s="117"/>
      <c r="F32" s="117"/>
      <c r="G32" s="117"/>
      <c r="H32" s="117">
        <f ca="1">ROUND(G32*Key!$A$1, 2)</f>
        <v>0</v>
      </c>
      <c r="I32" s="117"/>
      <c r="J32" s="117"/>
      <c r="K32" s="117"/>
      <c r="L32" s="117">
        <f ca="1">ROUND(K32*Key!$A$1, 2)</f>
        <v>0</v>
      </c>
      <c r="M32" s="117"/>
      <c r="N32" s="117"/>
      <c r="O32" s="117"/>
      <c r="P32" s="118">
        <f ca="1">ROUND(O32*Key!$A$1, 2)</f>
        <v>0</v>
      </c>
      <c r="Q32" s="119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12.75">
      <c r="A33" s="116" t="s">
        <v>18</v>
      </c>
      <c r="B33" s="117"/>
      <c r="C33" s="117"/>
      <c r="D33" s="117">
        <f ca="1">ROUND(C33*Key!$A$1, 2)</f>
        <v>0</v>
      </c>
      <c r="E33" s="117"/>
      <c r="F33" s="117"/>
      <c r="G33" s="117"/>
      <c r="H33" s="117">
        <f ca="1">ROUND(G33*Key!$A$1, 2)</f>
        <v>0</v>
      </c>
      <c r="I33" s="117"/>
      <c r="J33" s="117"/>
      <c r="K33" s="117"/>
      <c r="L33" s="117">
        <f ca="1">ROUND(K33*Key!$A$1, 2)</f>
        <v>0</v>
      </c>
      <c r="M33" s="117"/>
      <c r="N33" s="117"/>
      <c r="O33" s="117"/>
      <c r="P33" s="118">
        <f ca="1">ROUND(O33*Key!$A$1, 2)</f>
        <v>0</v>
      </c>
      <c r="Q33" s="119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2.75">
      <c r="A34" s="116" t="s">
        <v>19</v>
      </c>
      <c r="B34" s="117"/>
      <c r="C34" s="117"/>
      <c r="D34" s="117">
        <f ca="1">ROUND(C34*Key!$A$1, 2)</f>
        <v>0</v>
      </c>
      <c r="E34" s="117"/>
      <c r="F34" s="117"/>
      <c r="G34" s="117"/>
      <c r="H34" s="117">
        <f ca="1">ROUND(G34*Key!$A$1, 2)</f>
        <v>0</v>
      </c>
      <c r="I34" s="117"/>
      <c r="J34" s="117"/>
      <c r="K34" s="117"/>
      <c r="L34" s="117">
        <f ca="1">ROUND(K34*Key!$A$1, 2)</f>
        <v>0</v>
      </c>
      <c r="M34" s="117"/>
      <c r="N34" s="117"/>
      <c r="O34" s="117"/>
      <c r="P34" s="118">
        <f ca="1">ROUND(O34*Key!$A$1, 2)</f>
        <v>0</v>
      </c>
      <c r="Q34" s="119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2.75">
      <c r="A35" s="116" t="s">
        <v>20</v>
      </c>
      <c r="B35" s="117"/>
      <c r="C35" s="117"/>
      <c r="D35" s="117">
        <f ca="1">ROUND(C35*Key!$A$1, 2)</f>
        <v>0</v>
      </c>
      <c r="E35" s="117"/>
      <c r="F35" s="117"/>
      <c r="G35" s="117"/>
      <c r="H35" s="117">
        <f ca="1">ROUND(G35*Key!$A$1, 2)</f>
        <v>0</v>
      </c>
      <c r="I35" s="117"/>
      <c r="J35" s="117"/>
      <c r="K35" s="117"/>
      <c r="L35" s="117">
        <f ca="1">ROUND(K35*Key!$A$1, 2)</f>
        <v>0</v>
      </c>
      <c r="M35" s="117"/>
      <c r="N35" s="117"/>
      <c r="O35" s="117"/>
      <c r="P35" s="118">
        <f ca="1">ROUND(O35*Key!$A$1, 2)</f>
        <v>0</v>
      </c>
      <c r="Q35" s="119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12.75">
      <c r="A36" s="116" t="s">
        <v>22</v>
      </c>
      <c r="B36" s="117"/>
      <c r="C36" s="117"/>
      <c r="D36" s="117">
        <f ca="1">ROUND(C36*Key!$A$1, 2)</f>
        <v>0</v>
      </c>
      <c r="E36" s="117"/>
      <c r="F36" s="117"/>
      <c r="G36" s="117"/>
      <c r="H36" s="117">
        <f ca="1">ROUND(G36*Key!$A$1, 2)</f>
        <v>0</v>
      </c>
      <c r="I36" s="117"/>
      <c r="J36" s="117"/>
      <c r="K36" s="117"/>
      <c r="L36" s="117">
        <f ca="1">ROUND(K36*Key!$A$1, 2)</f>
        <v>0</v>
      </c>
      <c r="M36" s="117"/>
      <c r="N36" s="117"/>
      <c r="O36" s="117"/>
      <c r="P36" s="118">
        <f ca="1">ROUND(O36*Key!$A$1, 2)</f>
        <v>0</v>
      </c>
      <c r="Q36" s="119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12.75">
      <c r="A37" s="116" t="s">
        <v>23</v>
      </c>
      <c r="B37" s="117"/>
      <c r="C37" s="117"/>
      <c r="D37" s="117">
        <f ca="1">ROUND(C37*Key!$A$1, 2)</f>
        <v>0</v>
      </c>
      <c r="E37" s="117"/>
      <c r="F37" s="117"/>
      <c r="G37" s="117"/>
      <c r="H37" s="117">
        <f ca="1">ROUND(G37*Key!$A$1, 2)</f>
        <v>0</v>
      </c>
      <c r="I37" s="117"/>
      <c r="J37" s="117"/>
      <c r="K37" s="117"/>
      <c r="L37" s="117">
        <f ca="1">ROUND(K37*Key!$A$1, 2)</f>
        <v>0</v>
      </c>
      <c r="M37" s="117"/>
      <c r="N37" s="117"/>
      <c r="O37" s="117"/>
      <c r="P37" s="118">
        <f ca="1">ROUND(O37*Key!$A$1, 2)</f>
        <v>0</v>
      </c>
      <c r="Q37" s="119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12.75">
      <c r="A38" s="116" t="s">
        <v>24</v>
      </c>
      <c r="B38" s="117"/>
      <c r="C38" s="117"/>
      <c r="D38" s="117">
        <f ca="1">ROUND(C38*Key!$A$1, 2)</f>
        <v>0</v>
      </c>
      <c r="E38" s="117"/>
      <c r="F38" s="117"/>
      <c r="G38" s="117"/>
      <c r="H38" s="117">
        <f ca="1">ROUND(G38*Key!$A$1, 2)</f>
        <v>0</v>
      </c>
      <c r="I38" s="117"/>
      <c r="J38" s="117"/>
      <c r="K38" s="117"/>
      <c r="L38" s="117">
        <f ca="1">ROUND(K38*Key!$A$1, 2)</f>
        <v>0</v>
      </c>
      <c r="M38" s="117"/>
      <c r="N38" s="117"/>
      <c r="O38" s="117"/>
      <c r="P38" s="118">
        <f ca="1">ROUND(O38*Key!$A$1, 2)</f>
        <v>0</v>
      </c>
      <c r="Q38" s="119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12.75">
      <c r="A39" s="116" t="s">
        <v>25</v>
      </c>
      <c r="B39" s="117"/>
      <c r="C39" s="117"/>
      <c r="D39" s="117">
        <f ca="1">ROUND(C39*Key!$A$1, 2)</f>
        <v>0</v>
      </c>
      <c r="E39" s="117"/>
      <c r="F39" s="117"/>
      <c r="G39" s="117"/>
      <c r="H39" s="117">
        <f ca="1">ROUND(G39*Key!$A$1, 2)</f>
        <v>0</v>
      </c>
      <c r="I39" s="117"/>
      <c r="J39" s="117"/>
      <c r="K39" s="117"/>
      <c r="L39" s="117">
        <f ca="1">ROUND(K39*Key!$A$1, 2)</f>
        <v>0</v>
      </c>
      <c r="M39" s="117"/>
      <c r="N39" s="117"/>
      <c r="O39" s="117"/>
      <c r="P39" s="118">
        <f ca="1">ROUND(O39*Key!$A$1, 2)</f>
        <v>0</v>
      </c>
      <c r="Q39" s="119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12.75">
      <c r="A40" s="122" t="s">
        <v>26</v>
      </c>
      <c r="B40" s="123"/>
      <c r="C40" s="123"/>
      <c r="D40" s="123">
        <f ca="1">ROUND(C40*Key!$A$1, 2)</f>
        <v>0</v>
      </c>
      <c r="E40" s="123"/>
      <c r="F40" s="123"/>
      <c r="G40" s="123"/>
      <c r="H40" s="123">
        <f ca="1">ROUND(G40*Key!$A$1, 2)</f>
        <v>0</v>
      </c>
      <c r="I40" s="123"/>
      <c r="J40" s="123"/>
      <c r="K40" s="123"/>
      <c r="L40" s="123">
        <f ca="1">ROUND(K40*Key!$A$1, 2)</f>
        <v>0</v>
      </c>
      <c r="M40" s="123"/>
      <c r="N40" s="123"/>
      <c r="O40" s="123"/>
      <c r="P40" s="123">
        <f ca="1">ROUND(O40*Key!$A$1, 2)</f>
        <v>0</v>
      </c>
      <c r="Q40" s="124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2.75">
      <c r="A41" s="1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80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18.75">
      <c r="A42" s="20">
        <v>132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12.75">
      <c r="A43" s="8" t="s">
        <v>2</v>
      </c>
      <c r="B43" s="9" t="s">
        <v>93</v>
      </c>
      <c r="C43" s="9" t="s">
        <v>4</v>
      </c>
      <c r="D43" s="9" t="s">
        <v>5</v>
      </c>
      <c r="E43" s="9" t="s">
        <v>40</v>
      </c>
      <c r="F43" s="9" t="s">
        <v>6</v>
      </c>
      <c r="G43" s="9" t="s">
        <v>4</v>
      </c>
      <c r="H43" s="9" t="s">
        <v>5</v>
      </c>
      <c r="I43" s="9" t="str">
        <f>$E$3</f>
        <v>Date</v>
      </c>
      <c r="J43" s="9" t="s">
        <v>7</v>
      </c>
      <c r="K43" s="9" t="s">
        <v>4</v>
      </c>
      <c r="L43" s="9" t="s">
        <v>5</v>
      </c>
      <c r="M43" s="9" t="str">
        <f>$E$3</f>
        <v>Date</v>
      </c>
      <c r="N43" s="9" t="s">
        <v>8</v>
      </c>
      <c r="O43" s="9" t="s">
        <v>4</v>
      </c>
      <c r="P43" s="79" t="s">
        <v>5</v>
      </c>
      <c r="Q43" s="81" t="str">
        <f>$E$3</f>
        <v>Date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2.75">
      <c r="A44" s="108" t="s">
        <v>10</v>
      </c>
      <c r="B44" s="56" t="s">
        <v>166</v>
      </c>
      <c r="C44" s="56">
        <v>53.5</v>
      </c>
      <c r="D44" s="56">
        <f ca="1">ROUND(C44*Key!$A$1, 2)</f>
        <v>117.95</v>
      </c>
      <c r="E44" s="111">
        <v>41048</v>
      </c>
      <c r="F44" s="56" t="s">
        <v>166</v>
      </c>
      <c r="G44" s="56">
        <v>100</v>
      </c>
      <c r="H44" s="56">
        <f ca="1">ROUND(G44*Key!$A$1, 2)</f>
        <v>220.46</v>
      </c>
      <c r="I44" s="111">
        <v>40761</v>
      </c>
      <c r="J44" s="56" t="s">
        <v>166</v>
      </c>
      <c r="K44" s="56">
        <v>202.5</v>
      </c>
      <c r="L44" s="56">
        <f ca="1">ROUND(K44*Key!$A$1, 2)</f>
        <v>446.44</v>
      </c>
      <c r="M44" s="111">
        <v>40761</v>
      </c>
      <c r="N44" s="56" t="s">
        <v>166</v>
      </c>
      <c r="O44" s="56">
        <v>355</v>
      </c>
      <c r="P44" s="109">
        <f ca="1">ROUND(O44*Key!$A$1, 2)</f>
        <v>782.64</v>
      </c>
      <c r="Q44" s="112">
        <v>40761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12.75">
      <c r="A45" s="108" t="s">
        <v>9</v>
      </c>
      <c r="B45" s="56" t="s">
        <v>166</v>
      </c>
      <c r="C45" s="56">
        <v>53.5</v>
      </c>
      <c r="D45" s="56">
        <f ca="1">ROUND(C45*Key!$A$1, 2)</f>
        <v>117.95</v>
      </c>
      <c r="E45" s="111">
        <v>38521</v>
      </c>
      <c r="F45" s="56" t="s">
        <v>166</v>
      </c>
      <c r="G45" s="56">
        <v>110</v>
      </c>
      <c r="H45" s="56">
        <f ca="1">ROUND(G45*Key!$A$1, 2)</f>
        <v>242.51</v>
      </c>
      <c r="I45" s="111">
        <v>38521</v>
      </c>
      <c r="J45" s="56" t="s">
        <v>166</v>
      </c>
      <c r="K45" s="56">
        <v>201</v>
      </c>
      <c r="L45" s="56">
        <f ca="1">ROUND(K45*Key!$A$1, 2)</f>
        <v>443.13</v>
      </c>
      <c r="M45" s="111">
        <v>38521</v>
      </c>
      <c r="N45" s="56" t="s">
        <v>166</v>
      </c>
      <c r="O45" s="56">
        <v>362</v>
      </c>
      <c r="P45" s="109">
        <f ca="1">ROUND(O45*Key!$A$1, 2)</f>
        <v>798.07</v>
      </c>
      <c r="Q45" s="112">
        <v>38521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12.75">
      <c r="A46" s="108" t="s">
        <v>11</v>
      </c>
      <c r="B46" s="56"/>
      <c r="C46" s="56"/>
      <c r="D46" s="56">
        <f ca="1">ROUND(C46*Key!$A$1, 2)</f>
        <v>0</v>
      </c>
      <c r="E46" s="56"/>
      <c r="F46" s="56"/>
      <c r="G46" s="56"/>
      <c r="H46" s="56">
        <f ca="1">ROUND(G46*Key!$A$1, 2)</f>
        <v>0</v>
      </c>
      <c r="I46" s="56"/>
      <c r="J46" s="56"/>
      <c r="K46" s="56"/>
      <c r="L46" s="56">
        <f ca="1">ROUND(K46*Key!$A$1, 2)</f>
        <v>0</v>
      </c>
      <c r="M46" s="56"/>
      <c r="N46" s="56"/>
      <c r="O46" s="56"/>
      <c r="P46" s="109">
        <f ca="1">ROUND(O46*Key!$A$1, 2)</f>
        <v>0</v>
      </c>
      <c r="Q46" s="110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12.75">
      <c r="A47" s="108" t="s">
        <v>12</v>
      </c>
      <c r="B47" s="56" t="s">
        <v>215</v>
      </c>
      <c r="C47" s="125">
        <v>55</v>
      </c>
      <c r="D47" s="56">
        <f ca="1">ROUND(C47*Key!$A$1, 2)</f>
        <v>121.25</v>
      </c>
      <c r="E47" s="111">
        <v>40999</v>
      </c>
      <c r="F47" s="56" t="s">
        <v>215</v>
      </c>
      <c r="G47" s="56">
        <v>102.5</v>
      </c>
      <c r="H47" s="56">
        <f ca="1">ROUND(G47*Key!$A$1, 2)</f>
        <v>225.97</v>
      </c>
      <c r="I47" s="111">
        <v>40999</v>
      </c>
      <c r="J47" s="56" t="s">
        <v>215</v>
      </c>
      <c r="K47" s="56">
        <v>187.5</v>
      </c>
      <c r="L47" s="56">
        <f ca="1">ROUND(K47*Key!$A$1, 2)</f>
        <v>413.37</v>
      </c>
      <c r="M47" s="111">
        <v>40999</v>
      </c>
      <c r="N47" s="56" t="s">
        <v>215</v>
      </c>
      <c r="O47" s="56">
        <v>345</v>
      </c>
      <c r="P47" s="109">
        <f ca="1">ROUND(O47*Key!$A$1, 2)</f>
        <v>760.59</v>
      </c>
      <c r="Q47" s="112">
        <v>40999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12.75">
      <c r="A48" s="108" t="s">
        <v>13</v>
      </c>
      <c r="B48" s="56"/>
      <c r="C48" s="56"/>
      <c r="D48" s="56">
        <f ca="1">ROUND(C48*Key!$A$1, 2)</f>
        <v>0</v>
      </c>
      <c r="E48" s="56"/>
      <c r="F48" s="56"/>
      <c r="G48" s="56"/>
      <c r="H48" s="56">
        <f ca="1">ROUND(G48*Key!$A$1, 2)</f>
        <v>0</v>
      </c>
      <c r="I48" s="56"/>
      <c r="J48" s="56"/>
      <c r="K48" s="56"/>
      <c r="L48" s="56">
        <f ca="1">ROUND(K48*Key!$A$1, 2)</f>
        <v>0</v>
      </c>
      <c r="M48" s="56"/>
      <c r="N48" s="56"/>
      <c r="O48" s="56"/>
      <c r="P48" s="109">
        <f ca="1">ROUND(O48*Key!$A$1, 2)</f>
        <v>0</v>
      </c>
      <c r="Q48" s="110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12.75">
      <c r="A49" s="108" t="s">
        <v>32</v>
      </c>
      <c r="B49" s="56"/>
      <c r="C49" s="56"/>
      <c r="D49" s="56">
        <f ca="1">ROUND(C49*Key!$A$1, 2)</f>
        <v>0</v>
      </c>
      <c r="E49" s="56"/>
      <c r="F49" s="56"/>
      <c r="G49" s="56"/>
      <c r="H49" s="56">
        <f ca="1">ROUND(G49*Key!$A$1, 2)</f>
        <v>0</v>
      </c>
      <c r="I49" s="56"/>
      <c r="J49" s="56"/>
      <c r="K49" s="56"/>
      <c r="L49" s="56">
        <f ca="1">ROUND(K49*Key!$A$1, 2)</f>
        <v>0</v>
      </c>
      <c r="M49" s="56"/>
      <c r="N49" s="56"/>
      <c r="O49" s="56"/>
      <c r="P49" s="109">
        <f ca="1">ROUND(O49*Key!$A$1, 2)</f>
        <v>0</v>
      </c>
      <c r="Q49" s="110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12.75">
      <c r="A50" s="108" t="s">
        <v>15</v>
      </c>
      <c r="B50" s="56"/>
      <c r="C50" s="56"/>
      <c r="D50" s="56">
        <f ca="1">ROUND(C50*Key!$A$1, 2)</f>
        <v>0</v>
      </c>
      <c r="E50" s="56"/>
      <c r="F50" s="56"/>
      <c r="G50" s="56"/>
      <c r="H50" s="56">
        <f ca="1">ROUND(G50*Key!$A$1, 2)</f>
        <v>0</v>
      </c>
      <c r="I50" s="56"/>
      <c r="J50" s="56"/>
      <c r="K50" s="56"/>
      <c r="L50" s="56">
        <f ca="1">ROUND(K50*Key!$A$1, 2)</f>
        <v>0</v>
      </c>
      <c r="M50" s="56"/>
      <c r="N50" s="56"/>
      <c r="O50" s="56"/>
      <c r="P50" s="109">
        <f ca="1">ROUND(O50*Key!$A$1, 2)</f>
        <v>0</v>
      </c>
      <c r="Q50" s="110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2.75">
      <c r="A51" s="108" t="s">
        <v>16</v>
      </c>
      <c r="B51" s="56"/>
      <c r="C51" s="56"/>
      <c r="D51" s="56">
        <f ca="1">ROUND(C51*Key!$A$1, 2)</f>
        <v>0</v>
      </c>
      <c r="E51" s="56"/>
      <c r="F51" s="56"/>
      <c r="G51" s="56"/>
      <c r="H51" s="56">
        <f ca="1">ROUND(G51*Key!$A$1, 2)</f>
        <v>0</v>
      </c>
      <c r="I51" s="56"/>
      <c r="J51" s="56"/>
      <c r="K51" s="56"/>
      <c r="L51" s="56">
        <f ca="1">ROUND(K51*Key!$A$1, 2)</f>
        <v>0</v>
      </c>
      <c r="M51" s="56"/>
      <c r="N51" s="56"/>
      <c r="O51" s="56"/>
      <c r="P51" s="109">
        <f ca="1">ROUND(O51*Key!$A$1, 2)</f>
        <v>0</v>
      </c>
      <c r="Q51" s="110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2.75">
      <c r="A52" s="108" t="s">
        <v>17</v>
      </c>
      <c r="B52" s="56"/>
      <c r="C52" s="56"/>
      <c r="D52" s="56">
        <f ca="1">ROUND(C52*Key!$A$1, 2)</f>
        <v>0</v>
      </c>
      <c r="E52" s="56"/>
      <c r="F52" s="56"/>
      <c r="G52" s="56"/>
      <c r="H52" s="56">
        <f ca="1">ROUND(G52*Key!$A$1, 2)</f>
        <v>0</v>
      </c>
      <c r="I52" s="56"/>
      <c r="J52" s="56"/>
      <c r="K52" s="56"/>
      <c r="L52" s="56">
        <f ca="1">ROUND(K52*Key!$A$1, 2)</f>
        <v>0</v>
      </c>
      <c r="M52" s="56"/>
      <c r="N52" s="56"/>
      <c r="O52" s="56"/>
      <c r="P52" s="109">
        <f ca="1">ROUND(O52*Key!$A$1, 2)</f>
        <v>0</v>
      </c>
      <c r="Q52" s="110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12.75">
      <c r="A53" s="108" t="s">
        <v>18</v>
      </c>
      <c r="B53" s="56"/>
      <c r="C53" s="56"/>
      <c r="D53" s="56">
        <f ca="1">ROUND(C53*Key!$A$1, 2)</f>
        <v>0</v>
      </c>
      <c r="E53" s="56"/>
      <c r="F53" s="56"/>
      <c r="G53" s="56"/>
      <c r="H53" s="56">
        <f ca="1">ROUND(G53*Key!$A$1, 2)</f>
        <v>0</v>
      </c>
      <c r="I53" s="56"/>
      <c r="J53" s="56"/>
      <c r="K53" s="56"/>
      <c r="L53" s="56">
        <f ca="1">ROUND(K53*Key!$A$1, 2)</f>
        <v>0</v>
      </c>
      <c r="M53" s="56"/>
      <c r="N53" s="56"/>
      <c r="O53" s="56"/>
      <c r="P53" s="109">
        <f ca="1">ROUND(O53*Key!$A$1, 2)</f>
        <v>0</v>
      </c>
      <c r="Q53" s="110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12.75">
      <c r="A54" s="108" t="s">
        <v>19</v>
      </c>
      <c r="B54" s="56" t="s">
        <v>166</v>
      </c>
      <c r="C54" s="56">
        <v>52.5</v>
      </c>
      <c r="D54" s="56">
        <f ca="1">ROUND(C54*Key!$A$1, 2)</f>
        <v>115.74</v>
      </c>
      <c r="E54" s="111">
        <v>38283</v>
      </c>
      <c r="F54" s="56" t="s">
        <v>166</v>
      </c>
      <c r="G54" s="56">
        <v>102.5</v>
      </c>
      <c r="H54" s="56">
        <f ca="1">ROUND(G54*Key!$A$1, 2)</f>
        <v>225.97</v>
      </c>
      <c r="I54" s="111">
        <v>38283</v>
      </c>
      <c r="J54" s="56" t="s">
        <v>166</v>
      </c>
      <c r="K54" s="56">
        <v>200</v>
      </c>
      <c r="L54" s="56">
        <f ca="1">ROUND(K54*Key!$A$1, 2)</f>
        <v>440.92</v>
      </c>
      <c r="M54" s="111">
        <v>38283</v>
      </c>
      <c r="N54" s="56" t="s">
        <v>166</v>
      </c>
      <c r="O54" s="56">
        <v>355</v>
      </c>
      <c r="P54" s="109">
        <f ca="1">ROUND(O54*Key!$A$1, 2)</f>
        <v>782.64</v>
      </c>
      <c r="Q54" s="112">
        <v>38283</v>
      </c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12.75">
      <c r="A55" s="108" t="s">
        <v>20</v>
      </c>
      <c r="B55" s="56" t="s">
        <v>166</v>
      </c>
      <c r="C55" s="56">
        <v>53.5</v>
      </c>
      <c r="D55" s="56">
        <f ca="1">ROUND(C55*Key!$A$1, 2)</f>
        <v>117.95</v>
      </c>
      <c r="E55" s="111">
        <v>41048</v>
      </c>
      <c r="F55" s="56" t="s">
        <v>166</v>
      </c>
      <c r="G55" s="56">
        <v>100</v>
      </c>
      <c r="H55" s="56">
        <f ca="1">ROUND(G55*Key!$A$1, 2)</f>
        <v>220.46</v>
      </c>
      <c r="I55" s="111">
        <v>40761</v>
      </c>
      <c r="J55" s="56" t="s">
        <v>166</v>
      </c>
      <c r="K55" s="56">
        <v>202.5</v>
      </c>
      <c r="L55" s="56">
        <f ca="1">ROUND(K55*Key!$A$1, 2)</f>
        <v>446.44</v>
      </c>
      <c r="M55" s="111">
        <v>40761</v>
      </c>
      <c r="N55" s="56" t="s">
        <v>166</v>
      </c>
      <c r="O55" s="56">
        <v>355</v>
      </c>
      <c r="P55" s="109">
        <f ca="1">ROUND(O55*Key!$A$1, 2)</f>
        <v>782.64</v>
      </c>
      <c r="Q55" s="112">
        <v>40761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12.75">
      <c r="A56" s="108" t="s">
        <v>22</v>
      </c>
      <c r="B56" s="56" t="s">
        <v>166</v>
      </c>
      <c r="C56" s="56">
        <v>52.5</v>
      </c>
      <c r="D56" s="56">
        <f ca="1">ROUND(C56*Key!$A$1, 2)</f>
        <v>115.74</v>
      </c>
      <c r="E56" s="111">
        <v>43309</v>
      </c>
      <c r="F56" s="56" t="s">
        <v>166</v>
      </c>
      <c r="G56" s="56">
        <v>92.5</v>
      </c>
      <c r="H56" s="56">
        <f ca="1">ROUND(G56*Key!$A$1, 2)</f>
        <v>203.93</v>
      </c>
      <c r="I56" s="111">
        <v>43309</v>
      </c>
      <c r="J56" s="56" t="s">
        <v>166</v>
      </c>
      <c r="K56" s="56">
        <v>190</v>
      </c>
      <c r="L56" s="56">
        <f ca="1">ROUND(K56*Key!$A$1, 2)</f>
        <v>418.88</v>
      </c>
      <c r="M56" s="111">
        <v>43309</v>
      </c>
      <c r="N56" s="56" t="s">
        <v>166</v>
      </c>
      <c r="O56" s="56">
        <v>335</v>
      </c>
      <c r="P56" s="109">
        <f ca="1">ROUND(O56*Key!$A$1, 2)</f>
        <v>738.55</v>
      </c>
      <c r="Q56" s="112">
        <v>43309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12.75">
      <c r="A57" s="108" t="s">
        <v>23</v>
      </c>
      <c r="B57" s="56"/>
      <c r="C57" s="56"/>
      <c r="D57" s="56">
        <f ca="1">ROUND(C57*Key!$A$1, 2)</f>
        <v>0</v>
      </c>
      <c r="E57" s="56"/>
      <c r="F57" s="56"/>
      <c r="G57" s="56"/>
      <c r="H57" s="56">
        <f ca="1">ROUND(G57*Key!$A$1, 2)</f>
        <v>0</v>
      </c>
      <c r="I57" s="56"/>
      <c r="J57" s="56"/>
      <c r="K57" s="56"/>
      <c r="L57" s="56">
        <f ca="1">ROUND(K57*Key!$A$1, 2)</f>
        <v>0</v>
      </c>
      <c r="M57" s="56"/>
      <c r="N57" s="56"/>
      <c r="O57" s="56"/>
      <c r="P57" s="109">
        <f ca="1">ROUND(O57*Key!$A$1, 2)</f>
        <v>0</v>
      </c>
      <c r="Q57" s="110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12.75">
      <c r="A58" s="108" t="s">
        <v>24</v>
      </c>
      <c r="B58" s="56"/>
      <c r="C58" s="56"/>
      <c r="D58" s="56">
        <f ca="1">ROUND(C58*Key!$A$1, 2)</f>
        <v>0</v>
      </c>
      <c r="E58" s="56"/>
      <c r="F58" s="56"/>
      <c r="G58" s="56"/>
      <c r="H58" s="56">
        <f ca="1">ROUND(G58*Key!$A$1, 2)</f>
        <v>0</v>
      </c>
      <c r="I58" s="56"/>
      <c r="J58" s="56"/>
      <c r="K58" s="56"/>
      <c r="L58" s="56">
        <f ca="1">ROUND(K58*Key!$A$1, 2)</f>
        <v>0</v>
      </c>
      <c r="M58" s="56"/>
      <c r="N58" s="56"/>
      <c r="O58" s="56"/>
      <c r="P58" s="109">
        <f ca="1">ROUND(O58*Key!$A$1, 2)</f>
        <v>0</v>
      </c>
      <c r="Q58" s="110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12.75">
      <c r="A59" s="108" t="s">
        <v>25</v>
      </c>
      <c r="B59" s="56" t="s">
        <v>166</v>
      </c>
      <c r="C59" s="56">
        <v>53.5</v>
      </c>
      <c r="D59" s="56">
        <f ca="1">ROUND(C59*Key!$A$1, 2)</f>
        <v>117.95</v>
      </c>
      <c r="E59" s="111">
        <v>38521</v>
      </c>
      <c r="F59" s="56" t="s">
        <v>166</v>
      </c>
      <c r="G59" s="56">
        <v>110</v>
      </c>
      <c r="H59" s="56">
        <f ca="1">ROUND(G59*Key!$A$1, 2)</f>
        <v>242.51</v>
      </c>
      <c r="I59" s="111">
        <v>38521</v>
      </c>
      <c r="J59" s="56" t="s">
        <v>166</v>
      </c>
      <c r="K59" s="56">
        <v>201</v>
      </c>
      <c r="L59" s="56">
        <f ca="1">ROUND(K59*Key!$A$1, 2)</f>
        <v>443.13</v>
      </c>
      <c r="M59" s="111">
        <v>38521</v>
      </c>
      <c r="N59" s="56" t="s">
        <v>166</v>
      </c>
      <c r="O59" s="56">
        <v>362</v>
      </c>
      <c r="P59" s="109">
        <f ca="1">ROUND(O59*Key!$A$1, 2)</f>
        <v>798.07</v>
      </c>
      <c r="Q59" s="112">
        <v>38521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12.75">
      <c r="A60" s="113" t="s">
        <v>26</v>
      </c>
      <c r="B60" s="114"/>
      <c r="C60" s="114"/>
      <c r="D60" s="114">
        <f ca="1">ROUND(C60*Key!$A$1, 2)</f>
        <v>0</v>
      </c>
      <c r="E60" s="114"/>
      <c r="F60" s="114"/>
      <c r="G60" s="114"/>
      <c r="H60" s="114">
        <f ca="1">ROUND(G60*Key!$A$1, 2)</f>
        <v>0</v>
      </c>
      <c r="I60" s="114"/>
      <c r="J60" s="114"/>
      <c r="K60" s="114"/>
      <c r="L60" s="114">
        <f ca="1">ROUND(K60*Key!$A$1, 2)</f>
        <v>0</v>
      </c>
      <c r="M60" s="114"/>
      <c r="N60" s="114"/>
      <c r="O60" s="114"/>
      <c r="P60" s="114">
        <f ca="1">ROUND(O60*Key!$A$1, 2)</f>
        <v>0</v>
      </c>
      <c r="Q60" s="1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12.75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80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18.75">
      <c r="A62" s="20">
        <v>148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7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12.75">
      <c r="A63" s="8" t="s">
        <v>2</v>
      </c>
      <c r="B63" s="9" t="s">
        <v>93</v>
      </c>
      <c r="C63" s="9" t="s">
        <v>4</v>
      </c>
      <c r="D63" s="9" t="s">
        <v>5</v>
      </c>
      <c r="E63" s="9" t="s">
        <v>40</v>
      </c>
      <c r="F63" s="9" t="s">
        <v>6</v>
      </c>
      <c r="G63" s="9" t="s">
        <v>4</v>
      </c>
      <c r="H63" s="9" t="s">
        <v>5</v>
      </c>
      <c r="I63" s="9" t="str">
        <f>$E$3</f>
        <v>Date</v>
      </c>
      <c r="J63" s="9" t="s">
        <v>7</v>
      </c>
      <c r="K63" s="9" t="s">
        <v>4</v>
      </c>
      <c r="L63" s="9" t="s">
        <v>5</v>
      </c>
      <c r="M63" s="9" t="str">
        <f>$E$3</f>
        <v>Date</v>
      </c>
      <c r="N63" s="9" t="s">
        <v>8</v>
      </c>
      <c r="O63" s="9" t="s">
        <v>4</v>
      </c>
      <c r="P63" s="79" t="s">
        <v>5</v>
      </c>
      <c r="Q63" s="81" t="str">
        <f>$E$3</f>
        <v>Date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2.75">
      <c r="A64" s="126" t="s">
        <v>10</v>
      </c>
      <c r="B64" s="127" t="s">
        <v>98</v>
      </c>
      <c r="C64" s="127">
        <v>86</v>
      </c>
      <c r="D64" s="127">
        <f ca="1">ROUND(C64*Key!$A$1, 2)</f>
        <v>189.6</v>
      </c>
      <c r="E64" s="128">
        <v>45472</v>
      </c>
      <c r="F64" s="127" t="s">
        <v>98</v>
      </c>
      <c r="G64" s="127">
        <v>137.5</v>
      </c>
      <c r="H64" s="127">
        <f ca="1">ROUND(G64*Key!$A$1, 2)</f>
        <v>303.14</v>
      </c>
      <c r="I64" s="128">
        <v>45444</v>
      </c>
      <c r="J64" s="127" t="s">
        <v>98</v>
      </c>
      <c r="K64" s="127">
        <v>230</v>
      </c>
      <c r="L64" s="127">
        <f ca="1">ROUND(K64*Key!$A$1, 2)</f>
        <v>507.06</v>
      </c>
      <c r="M64" s="128">
        <v>45444</v>
      </c>
      <c r="N64" s="127" t="s">
        <v>98</v>
      </c>
      <c r="O64" s="127">
        <v>452.5</v>
      </c>
      <c r="P64" s="129">
        <f ca="1">ROUND(O64*Key!$A$1, 2)</f>
        <v>997.59</v>
      </c>
      <c r="Q64" s="130">
        <v>45444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12.75">
      <c r="A65" s="126" t="s">
        <v>9</v>
      </c>
      <c r="B65" s="127" t="s">
        <v>98</v>
      </c>
      <c r="C65" s="127">
        <v>85</v>
      </c>
      <c r="D65" s="127">
        <f ca="1">ROUND(C65*Key!$A$1, 2)</f>
        <v>187.39</v>
      </c>
      <c r="E65" s="128">
        <v>45472</v>
      </c>
      <c r="F65" s="127" t="s">
        <v>98</v>
      </c>
      <c r="G65" s="127">
        <v>137.5</v>
      </c>
      <c r="H65" s="127">
        <f ca="1">ROUND(G65*Key!$A$1, 2)</f>
        <v>303.14</v>
      </c>
      <c r="I65" s="128">
        <v>45444</v>
      </c>
      <c r="J65" s="127" t="s">
        <v>98</v>
      </c>
      <c r="K65" s="127">
        <v>230</v>
      </c>
      <c r="L65" s="127">
        <f ca="1">ROUND(K65*Key!$A$1, 2)</f>
        <v>507.06</v>
      </c>
      <c r="M65" s="128">
        <v>45444</v>
      </c>
      <c r="N65" s="127" t="s">
        <v>98</v>
      </c>
      <c r="O65" s="127">
        <v>452.5</v>
      </c>
      <c r="P65" s="129">
        <f ca="1">ROUND(O65*Key!$A$1, 2)</f>
        <v>997.59</v>
      </c>
      <c r="Q65" s="130">
        <v>45444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12.75">
      <c r="A66" s="126" t="s">
        <v>11</v>
      </c>
      <c r="B66" s="127" t="s">
        <v>326</v>
      </c>
      <c r="C66" s="131">
        <v>30</v>
      </c>
      <c r="D66" s="127">
        <f ca="1">ROUND(C66*Key!$A$1, 2)</f>
        <v>66.14</v>
      </c>
      <c r="E66" s="132">
        <v>40313</v>
      </c>
      <c r="F66" s="127" t="s">
        <v>99</v>
      </c>
      <c r="G66" s="127">
        <v>95</v>
      </c>
      <c r="H66" s="127">
        <f ca="1">ROUND(G66*Key!$A$1, 2)</f>
        <v>209.44</v>
      </c>
      <c r="I66" s="128">
        <v>35511</v>
      </c>
      <c r="J66" s="127" t="s">
        <v>326</v>
      </c>
      <c r="K66" s="127">
        <v>72.5</v>
      </c>
      <c r="L66" s="127">
        <f ca="1">ROUND(K66*Key!$A$1, 2)</f>
        <v>159.83000000000001</v>
      </c>
      <c r="M66" s="132">
        <v>40313</v>
      </c>
      <c r="N66" s="127" t="s">
        <v>326</v>
      </c>
      <c r="O66" s="127">
        <v>150</v>
      </c>
      <c r="P66" s="129">
        <f ca="1">ROUND(O66*Key!$A$1, 2)</f>
        <v>330.69</v>
      </c>
      <c r="Q66" s="130">
        <v>40313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12.75">
      <c r="A67" s="126" t="s">
        <v>12</v>
      </c>
      <c r="B67" s="127" t="s">
        <v>189</v>
      </c>
      <c r="C67" s="127">
        <v>60</v>
      </c>
      <c r="D67" s="127">
        <f ca="1">ROUND(C67*Key!$A$1, 2)</f>
        <v>132.28</v>
      </c>
      <c r="E67" s="128">
        <v>38472</v>
      </c>
      <c r="F67" s="127" t="s">
        <v>98</v>
      </c>
      <c r="G67" s="127">
        <v>112.5</v>
      </c>
      <c r="H67" s="127">
        <f ca="1">ROUND(G67*Key!$A$1, 2)</f>
        <v>248.02</v>
      </c>
      <c r="I67" s="128">
        <v>41370</v>
      </c>
      <c r="J67" s="127" t="s">
        <v>98</v>
      </c>
      <c r="K67" s="127">
        <v>195</v>
      </c>
      <c r="L67" s="127">
        <f ca="1">ROUND(K67*Key!$A$1, 2)</f>
        <v>429.9</v>
      </c>
      <c r="M67" s="128">
        <v>41370</v>
      </c>
      <c r="N67" s="127" t="s">
        <v>98</v>
      </c>
      <c r="O67" s="127">
        <v>360</v>
      </c>
      <c r="P67" s="129">
        <f ca="1">ROUND(O67*Key!$A$1, 2)</f>
        <v>793.66</v>
      </c>
      <c r="Q67" s="130">
        <v>41370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12.75">
      <c r="A68" s="126" t="s">
        <v>13</v>
      </c>
      <c r="B68" s="127" t="s">
        <v>344</v>
      </c>
      <c r="C68" s="127">
        <v>52.5</v>
      </c>
      <c r="D68" s="127">
        <f ca="1">ROUND(C68*Key!$A$1, 2)</f>
        <v>115.74</v>
      </c>
      <c r="E68" s="128">
        <v>40831</v>
      </c>
      <c r="F68" s="127" t="s">
        <v>344</v>
      </c>
      <c r="G68" s="127">
        <v>100</v>
      </c>
      <c r="H68" s="127">
        <f ca="1">ROUND(G68*Key!$A$1, 2)</f>
        <v>220.46</v>
      </c>
      <c r="I68" s="128">
        <v>40831</v>
      </c>
      <c r="J68" s="127" t="s">
        <v>344</v>
      </c>
      <c r="K68" s="127">
        <v>162.5</v>
      </c>
      <c r="L68" s="127">
        <f ca="1">ROUND(K68*Key!$A$1, 2)</f>
        <v>358.25</v>
      </c>
      <c r="M68" s="128">
        <v>40831</v>
      </c>
      <c r="N68" s="127" t="s">
        <v>344</v>
      </c>
      <c r="O68" s="127">
        <v>315</v>
      </c>
      <c r="P68" s="129">
        <f ca="1">ROUND(O68*Key!$A$1, 2)</f>
        <v>694.46</v>
      </c>
      <c r="Q68" s="130">
        <v>40831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12.75">
      <c r="A69" s="126" t="s">
        <v>32</v>
      </c>
      <c r="B69" s="127" t="s">
        <v>98</v>
      </c>
      <c r="C69" s="127">
        <v>77.5</v>
      </c>
      <c r="D69" s="127">
        <f ca="1">ROUND(C69*Key!$A$1, 2)</f>
        <v>170.86</v>
      </c>
      <c r="E69" s="128">
        <v>42546</v>
      </c>
      <c r="F69" s="127" t="s">
        <v>98</v>
      </c>
      <c r="G69" s="127">
        <v>130</v>
      </c>
      <c r="H69" s="127">
        <f ca="1">ROUND(G69*Key!$A$1, 2)</f>
        <v>286.60000000000002</v>
      </c>
      <c r="I69" s="128">
        <v>42658</v>
      </c>
      <c r="J69" s="127" t="s">
        <v>98</v>
      </c>
      <c r="K69" s="127">
        <v>220</v>
      </c>
      <c r="L69" s="127">
        <f ca="1">ROUND(K69*Key!$A$1, 2)</f>
        <v>485.02</v>
      </c>
      <c r="M69" s="128">
        <v>42050</v>
      </c>
      <c r="N69" s="127" t="s">
        <v>98</v>
      </c>
      <c r="O69" s="127">
        <v>420</v>
      </c>
      <c r="P69" s="129">
        <f ca="1">ROUND(O69*Key!$A$1, 2)</f>
        <v>925.94</v>
      </c>
      <c r="Q69" s="130">
        <v>42474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12.75">
      <c r="A70" s="126" t="s">
        <v>15</v>
      </c>
      <c r="B70" s="127" t="s">
        <v>98</v>
      </c>
      <c r="C70" s="127">
        <v>83.5</v>
      </c>
      <c r="D70" s="127">
        <f ca="1">ROUND(C70*Key!$A$1, 2)</f>
        <v>184.09</v>
      </c>
      <c r="E70" s="128">
        <v>44611</v>
      </c>
      <c r="F70" s="127" t="s">
        <v>98</v>
      </c>
      <c r="G70" s="127">
        <v>135</v>
      </c>
      <c r="H70" s="127">
        <f ca="1">ROUND(G70*Key!$A$1, 2)</f>
        <v>297.62</v>
      </c>
      <c r="I70" s="128">
        <v>44373</v>
      </c>
      <c r="J70" s="127" t="s">
        <v>98</v>
      </c>
      <c r="K70" s="127">
        <v>228.5</v>
      </c>
      <c r="L70" s="127">
        <f ca="1">ROUND(K70*Key!$A$1, 2)</f>
        <v>503.76</v>
      </c>
      <c r="M70" s="128">
        <v>45089</v>
      </c>
      <c r="N70" s="127" t="s">
        <v>98</v>
      </c>
      <c r="O70" s="127">
        <v>445</v>
      </c>
      <c r="P70" s="129">
        <f ca="1">ROUND(O70*Key!$A$1, 2)</f>
        <v>981.06</v>
      </c>
      <c r="Q70" s="130">
        <v>44373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12.75">
      <c r="A71" s="126" t="s">
        <v>16</v>
      </c>
      <c r="B71" s="127" t="s">
        <v>98</v>
      </c>
      <c r="C71" s="127">
        <v>86</v>
      </c>
      <c r="D71" s="127">
        <f ca="1">ROUND(C71*Key!$A$1, 2)</f>
        <v>189.6</v>
      </c>
      <c r="E71" s="128">
        <v>45472</v>
      </c>
      <c r="F71" s="127" t="s">
        <v>98</v>
      </c>
      <c r="G71" s="127">
        <v>137.5</v>
      </c>
      <c r="H71" s="127">
        <f ca="1">ROUND(G71*Key!$A$1, 2)</f>
        <v>303.14</v>
      </c>
      <c r="I71" s="128">
        <v>45444</v>
      </c>
      <c r="J71" s="127" t="s">
        <v>98</v>
      </c>
      <c r="K71" s="127">
        <v>230</v>
      </c>
      <c r="L71" s="127">
        <f ca="1">ROUND(K71*Key!$A$1, 2)</f>
        <v>507.06</v>
      </c>
      <c r="M71" s="128">
        <v>45444</v>
      </c>
      <c r="N71" s="127" t="s">
        <v>98</v>
      </c>
      <c r="O71" s="127">
        <v>452.5</v>
      </c>
      <c r="P71" s="129">
        <f ca="1">ROUND(O71*Key!$A$1, 2)</f>
        <v>997.59</v>
      </c>
      <c r="Q71" s="130">
        <v>45444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12.75">
      <c r="A72" s="126" t="s">
        <v>17</v>
      </c>
      <c r="B72" s="127"/>
      <c r="C72" s="127"/>
      <c r="D72" s="127">
        <f ca="1">ROUND(C72*Key!$A$1, 2)</f>
        <v>0</v>
      </c>
      <c r="E72" s="127"/>
      <c r="F72" s="127"/>
      <c r="G72" s="127"/>
      <c r="H72" s="127">
        <f ca="1">ROUND(G72*Key!$A$1, 2)</f>
        <v>0</v>
      </c>
      <c r="I72" s="127"/>
      <c r="J72" s="127"/>
      <c r="K72" s="127"/>
      <c r="L72" s="127">
        <f ca="1">ROUND(K72*Key!$A$1, 2)</f>
        <v>0</v>
      </c>
      <c r="M72" s="127"/>
      <c r="N72" s="127"/>
      <c r="O72" s="127"/>
      <c r="P72" s="129">
        <f ca="1">ROUND(O72*Key!$A$1, 2)</f>
        <v>0</v>
      </c>
      <c r="Q72" s="133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12.75">
      <c r="A73" s="126" t="s">
        <v>18</v>
      </c>
      <c r="B73" s="127" t="s">
        <v>98</v>
      </c>
      <c r="C73" s="127">
        <v>86</v>
      </c>
      <c r="D73" s="127">
        <f ca="1">ROUND(C73*Key!$A$1, 2)</f>
        <v>189.6</v>
      </c>
      <c r="E73" s="128">
        <v>45472</v>
      </c>
      <c r="F73" s="127" t="s">
        <v>98</v>
      </c>
      <c r="G73" s="127">
        <v>137.5</v>
      </c>
      <c r="H73" s="127">
        <f ca="1">ROUND(G73*Key!$A$1, 2)</f>
        <v>303.14</v>
      </c>
      <c r="I73" s="128">
        <v>45444</v>
      </c>
      <c r="J73" s="127" t="s">
        <v>98</v>
      </c>
      <c r="K73" s="127">
        <v>230</v>
      </c>
      <c r="L73" s="127">
        <f ca="1">ROUND(K73*Key!$A$1, 2)</f>
        <v>507.06</v>
      </c>
      <c r="M73" s="128">
        <v>45444</v>
      </c>
      <c r="N73" s="127" t="s">
        <v>98</v>
      </c>
      <c r="O73" s="127">
        <v>452.5</v>
      </c>
      <c r="P73" s="129">
        <f ca="1">ROUND(O73*Key!$A$1, 2)</f>
        <v>997.59</v>
      </c>
      <c r="Q73" s="130">
        <v>45444</v>
      </c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12.75">
      <c r="A74" s="126" t="s">
        <v>19</v>
      </c>
      <c r="B74" s="127" t="s">
        <v>166</v>
      </c>
      <c r="C74" s="127">
        <v>52.5</v>
      </c>
      <c r="D74" s="127">
        <f ca="1">ROUND(C74*Key!$A$1, 2)</f>
        <v>115.74</v>
      </c>
      <c r="E74" s="128">
        <v>38486</v>
      </c>
      <c r="F74" s="127" t="s">
        <v>166</v>
      </c>
      <c r="G74" s="127">
        <v>110</v>
      </c>
      <c r="H74" s="127">
        <f ca="1">ROUND(G74*Key!$A$1, 2)</f>
        <v>242.51</v>
      </c>
      <c r="I74" s="128">
        <v>38486</v>
      </c>
      <c r="J74" s="127" t="s">
        <v>166</v>
      </c>
      <c r="K74" s="127">
        <v>198.5</v>
      </c>
      <c r="L74" s="127">
        <f ca="1">ROUND(K74*Key!$A$1, 2)</f>
        <v>437.62</v>
      </c>
      <c r="M74" s="128">
        <v>37534</v>
      </c>
      <c r="N74" s="127" t="s">
        <v>166</v>
      </c>
      <c r="O74" s="127">
        <v>352.5</v>
      </c>
      <c r="P74" s="129">
        <f ca="1">ROUND(O74*Key!$A$1, 2)</f>
        <v>777.13</v>
      </c>
      <c r="Q74" s="130">
        <v>38486</v>
      </c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12.75">
      <c r="A75" s="126" t="s">
        <v>20</v>
      </c>
      <c r="B75" s="127" t="s">
        <v>166</v>
      </c>
      <c r="C75" s="127">
        <v>55</v>
      </c>
      <c r="D75" s="127">
        <f ca="1">ROUND(C75*Key!$A$1, 2)</f>
        <v>121.25</v>
      </c>
      <c r="E75" s="128">
        <v>41748</v>
      </c>
      <c r="F75" s="127" t="s">
        <v>166</v>
      </c>
      <c r="G75" s="127">
        <v>105</v>
      </c>
      <c r="H75" s="127">
        <f ca="1">ROUND(G75*Key!$A$1, 2)</f>
        <v>231.49</v>
      </c>
      <c r="I75" s="128">
        <v>39004</v>
      </c>
      <c r="J75" s="127" t="s">
        <v>166</v>
      </c>
      <c r="K75" s="127">
        <v>205</v>
      </c>
      <c r="L75" s="127">
        <f ca="1">ROUND(K75*Key!$A$1, 2)</f>
        <v>451.95</v>
      </c>
      <c r="M75" s="128">
        <v>40677</v>
      </c>
      <c r="N75" s="127" t="s">
        <v>166</v>
      </c>
      <c r="O75" s="127">
        <v>361</v>
      </c>
      <c r="P75" s="129">
        <f ca="1">ROUND(O75*Key!$A$1, 2)</f>
        <v>795.87</v>
      </c>
      <c r="Q75" s="130">
        <v>39165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12.75">
      <c r="A76" s="126" t="s">
        <v>22</v>
      </c>
      <c r="B76" s="127" t="s">
        <v>166</v>
      </c>
      <c r="C76" s="127">
        <v>55</v>
      </c>
      <c r="D76" s="127">
        <f ca="1">ROUND(C76*Key!$A$1, 2)</f>
        <v>121.25</v>
      </c>
      <c r="E76" s="128">
        <v>42546</v>
      </c>
      <c r="F76" s="127" t="s">
        <v>166</v>
      </c>
      <c r="G76" s="127">
        <v>95</v>
      </c>
      <c r="H76" s="127">
        <f ca="1">ROUND(G76*Key!$A$1, 2)</f>
        <v>209.44</v>
      </c>
      <c r="I76" s="128">
        <v>42546</v>
      </c>
      <c r="J76" s="127" t="s">
        <v>166</v>
      </c>
      <c r="K76" s="127">
        <v>197.5</v>
      </c>
      <c r="L76" s="127">
        <f ca="1">ROUND(K76*Key!$A$1, 2)</f>
        <v>435.41</v>
      </c>
      <c r="M76" s="128">
        <v>43764</v>
      </c>
      <c r="N76" s="127" t="s">
        <v>166</v>
      </c>
      <c r="O76" s="127">
        <v>342.5</v>
      </c>
      <c r="P76" s="129">
        <f ca="1">ROUND(O76*Key!$A$1, 2)</f>
        <v>755.08</v>
      </c>
      <c r="Q76" s="130">
        <v>42546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12.75">
      <c r="A77" s="126" t="s">
        <v>23</v>
      </c>
      <c r="B77" s="127"/>
      <c r="C77" s="127"/>
      <c r="D77" s="127">
        <f ca="1">ROUND(C77*Key!$A$1, 2)</f>
        <v>0</v>
      </c>
      <c r="E77" s="127"/>
      <c r="F77" s="127"/>
      <c r="G77" s="127"/>
      <c r="H77" s="127">
        <f ca="1">ROUND(G77*Key!$A$1, 2)</f>
        <v>0</v>
      </c>
      <c r="I77" s="127"/>
      <c r="J77" s="127"/>
      <c r="K77" s="127"/>
      <c r="L77" s="127">
        <f ca="1">ROUND(K77*Key!$A$1, 2)</f>
        <v>0</v>
      </c>
      <c r="M77" s="127"/>
      <c r="N77" s="127"/>
      <c r="O77" s="127"/>
      <c r="P77" s="129">
        <f ca="1">ROUND(O77*Key!$A$1, 2)</f>
        <v>0</v>
      </c>
      <c r="Q77" s="133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12.75">
      <c r="A78" s="126" t="s">
        <v>24</v>
      </c>
      <c r="B78" s="127"/>
      <c r="C78" s="127"/>
      <c r="D78" s="127">
        <f ca="1">ROUND(C78*Key!$A$1, 2)</f>
        <v>0</v>
      </c>
      <c r="E78" s="127"/>
      <c r="F78" s="127"/>
      <c r="G78" s="127"/>
      <c r="H78" s="127">
        <f ca="1">ROUND(G78*Key!$A$1, 2)</f>
        <v>0</v>
      </c>
      <c r="I78" s="127"/>
      <c r="J78" s="127"/>
      <c r="K78" s="127"/>
      <c r="L78" s="127">
        <f ca="1">ROUND(K78*Key!$A$1, 2)</f>
        <v>0</v>
      </c>
      <c r="M78" s="127"/>
      <c r="N78" s="127"/>
      <c r="O78" s="127"/>
      <c r="P78" s="129">
        <f ca="1">ROUND(O78*Key!$A$1, 2)</f>
        <v>0</v>
      </c>
      <c r="Q78" s="133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12.75">
      <c r="A79" s="126" t="s">
        <v>25</v>
      </c>
      <c r="B79" s="127" t="s">
        <v>166</v>
      </c>
      <c r="C79" s="127">
        <v>51</v>
      </c>
      <c r="D79" s="127">
        <f ca="1">ROUND(C79*Key!$A$1, 2)</f>
        <v>112.44</v>
      </c>
      <c r="E79" s="128">
        <v>37379</v>
      </c>
      <c r="F79" s="127" t="s">
        <v>166</v>
      </c>
      <c r="G79" s="127">
        <v>108.5</v>
      </c>
      <c r="H79" s="127">
        <f ca="1">ROUND(G79*Key!$A$1, 2)</f>
        <v>239.2</v>
      </c>
      <c r="I79" s="128">
        <v>37534</v>
      </c>
      <c r="J79" s="127" t="s">
        <v>166</v>
      </c>
      <c r="K79" s="127">
        <v>195</v>
      </c>
      <c r="L79" s="127">
        <f ca="1">ROUND(K79*Key!$A$1, 2)</f>
        <v>429.9</v>
      </c>
      <c r="M79" s="128">
        <v>37534</v>
      </c>
      <c r="N79" s="127" t="s">
        <v>166</v>
      </c>
      <c r="O79" s="127">
        <v>343.5</v>
      </c>
      <c r="P79" s="129">
        <f ca="1">ROUND(O79*Key!$A$1, 2)</f>
        <v>757.29</v>
      </c>
      <c r="Q79" s="130">
        <v>37534</v>
      </c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12.75">
      <c r="A80" s="134" t="s">
        <v>26</v>
      </c>
      <c r="B80" s="135"/>
      <c r="C80" s="135"/>
      <c r="D80" s="135">
        <f ca="1">ROUND(C80*Key!$A$1, 2)</f>
        <v>0</v>
      </c>
      <c r="E80" s="135"/>
      <c r="F80" s="135"/>
      <c r="G80" s="135"/>
      <c r="H80" s="135">
        <f ca="1">ROUND(G80*Key!$A$1, 2)</f>
        <v>0</v>
      </c>
      <c r="I80" s="135"/>
      <c r="J80" s="135"/>
      <c r="K80" s="135"/>
      <c r="L80" s="135">
        <f ca="1">ROUND(K80*Key!$A$1, 2)</f>
        <v>0</v>
      </c>
      <c r="M80" s="135"/>
      <c r="N80" s="135"/>
      <c r="O80" s="135"/>
      <c r="P80" s="135">
        <f ca="1">ROUND(O80*Key!$A$1, 2)</f>
        <v>0</v>
      </c>
      <c r="Q80" s="136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12.75">
      <c r="A81" s="14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80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18.75">
      <c r="A82" s="20">
        <v>165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12.75">
      <c r="A83" s="8" t="s">
        <v>2</v>
      </c>
      <c r="B83" s="9" t="s">
        <v>93</v>
      </c>
      <c r="C83" s="9" t="s">
        <v>4</v>
      </c>
      <c r="D83" s="9" t="s">
        <v>5</v>
      </c>
      <c r="E83" s="9" t="s">
        <v>40</v>
      </c>
      <c r="F83" s="9" t="s">
        <v>6</v>
      </c>
      <c r="G83" s="9" t="s">
        <v>4</v>
      </c>
      <c r="H83" s="9" t="s">
        <v>5</v>
      </c>
      <c r="I83" s="9" t="str">
        <f>$E$3</f>
        <v>Date</v>
      </c>
      <c r="J83" s="9" t="s">
        <v>7</v>
      </c>
      <c r="K83" s="9" t="s">
        <v>4</v>
      </c>
      <c r="L83" s="9" t="s">
        <v>5</v>
      </c>
      <c r="M83" s="9" t="str">
        <f>$E$3</f>
        <v>Date</v>
      </c>
      <c r="N83" s="9" t="s">
        <v>8</v>
      </c>
      <c r="O83" s="9" t="s">
        <v>4</v>
      </c>
      <c r="P83" s="79" t="s">
        <v>5</v>
      </c>
      <c r="Q83" s="81" t="str">
        <f>$E$3</f>
        <v>Date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ht="12.75">
      <c r="A84" s="108" t="s">
        <v>10</v>
      </c>
      <c r="B84" s="56" t="s">
        <v>98</v>
      </c>
      <c r="C84" s="56">
        <v>87.5</v>
      </c>
      <c r="D84" s="56">
        <f ca="1">ROUND(C84*Key!$A$1, 2)</f>
        <v>192.9</v>
      </c>
      <c r="E84" s="111">
        <v>45570</v>
      </c>
      <c r="F84" s="56" t="s">
        <v>290</v>
      </c>
      <c r="G84" s="56">
        <v>160</v>
      </c>
      <c r="H84" s="56">
        <f ca="1">ROUND(G84*Key!$A$1, 2)</f>
        <v>352.74</v>
      </c>
      <c r="I84" s="111">
        <v>40279</v>
      </c>
      <c r="J84" s="56" t="s">
        <v>98</v>
      </c>
      <c r="K84" s="56">
        <v>222.5</v>
      </c>
      <c r="L84" s="56">
        <f ca="1">ROUND(K84*Key!$A$1, 2)</f>
        <v>490.53</v>
      </c>
      <c r="M84" s="111">
        <v>45570</v>
      </c>
      <c r="N84" s="56" t="s">
        <v>290</v>
      </c>
      <c r="O84" s="56">
        <v>446</v>
      </c>
      <c r="P84" s="109">
        <f ca="1">ROUND(O84*Key!$A$1, 2)</f>
        <v>983.26</v>
      </c>
      <c r="Q84" s="112">
        <v>40287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12.75">
      <c r="A85" s="108" t="s">
        <v>9</v>
      </c>
      <c r="B85" s="56" t="s">
        <v>98</v>
      </c>
      <c r="C85" s="56">
        <v>87.5</v>
      </c>
      <c r="D85" s="56">
        <f ca="1">ROUND(C85*Key!$A$1, 2)</f>
        <v>192.9</v>
      </c>
      <c r="E85" s="111">
        <v>45570</v>
      </c>
      <c r="F85" s="56" t="s">
        <v>98</v>
      </c>
      <c r="G85" s="56">
        <v>135</v>
      </c>
      <c r="H85" s="56">
        <f ca="1">ROUND(G85*Key!$A$1, 2)</f>
        <v>297.62</v>
      </c>
      <c r="I85" s="111">
        <v>43883</v>
      </c>
      <c r="J85" s="56" t="s">
        <v>98</v>
      </c>
      <c r="K85" s="56">
        <v>222.5</v>
      </c>
      <c r="L85" s="56">
        <f ca="1">ROUND(K85*Key!$A$1, 2)</f>
        <v>490.53</v>
      </c>
      <c r="M85" s="111">
        <v>45570</v>
      </c>
      <c r="N85" s="56" t="s">
        <v>98</v>
      </c>
      <c r="O85" s="56">
        <v>442.5</v>
      </c>
      <c r="P85" s="109">
        <f ca="1">ROUND(O85*Key!$A$1, 2)</f>
        <v>975.54</v>
      </c>
      <c r="Q85" s="112">
        <v>45570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12.75">
      <c r="A86" s="108" t="s">
        <v>11</v>
      </c>
      <c r="B86" s="56" t="s">
        <v>445</v>
      </c>
      <c r="C86" s="56">
        <v>65</v>
      </c>
      <c r="D86" s="56">
        <f ca="1">ROUND(C86*Key!$A$1, 2)</f>
        <v>143.30000000000001</v>
      </c>
      <c r="E86" s="111">
        <v>43666</v>
      </c>
      <c r="F86" s="56" t="s">
        <v>445</v>
      </c>
      <c r="G86" s="56">
        <v>117.5</v>
      </c>
      <c r="H86" s="56">
        <f ca="1">ROUND(G86*Key!$A$1, 2)</f>
        <v>259.04000000000002</v>
      </c>
      <c r="I86" s="111">
        <v>43666</v>
      </c>
      <c r="J86" s="56" t="s">
        <v>445</v>
      </c>
      <c r="K86" s="56">
        <v>210</v>
      </c>
      <c r="L86" s="56">
        <f ca="1">ROUND(K86*Key!$A$1, 2)</f>
        <v>462.97</v>
      </c>
      <c r="M86" s="111">
        <v>43666</v>
      </c>
      <c r="N86" s="56" t="s">
        <v>445</v>
      </c>
      <c r="O86" s="56">
        <v>392.5</v>
      </c>
      <c r="P86" s="109">
        <f ca="1">ROUND(O86*Key!$A$1, 2)</f>
        <v>865.31</v>
      </c>
      <c r="Q86" s="112">
        <v>43666</v>
      </c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12.75">
      <c r="A87" s="108" t="s">
        <v>12</v>
      </c>
      <c r="B87" s="56" t="s">
        <v>224</v>
      </c>
      <c r="C87" s="56">
        <v>65</v>
      </c>
      <c r="D87" s="56">
        <f ca="1">ROUND(C87*Key!$A$1, 2)</f>
        <v>143.30000000000001</v>
      </c>
      <c r="E87" s="111">
        <v>40999</v>
      </c>
      <c r="F87" s="56" t="s">
        <v>234</v>
      </c>
      <c r="G87" s="56">
        <v>132.5</v>
      </c>
      <c r="H87" s="56">
        <f ca="1">ROUND(G87*Key!$A$1, 2)</f>
        <v>292.11</v>
      </c>
      <c r="I87" s="111">
        <v>40635</v>
      </c>
      <c r="J87" s="56" t="s">
        <v>233</v>
      </c>
      <c r="K87" s="56">
        <v>235</v>
      </c>
      <c r="L87" s="56">
        <f ca="1">ROUND(K87*Key!$A$1, 2)</f>
        <v>518.09</v>
      </c>
      <c r="M87" s="111">
        <v>39907</v>
      </c>
      <c r="N87" s="56" t="s">
        <v>224</v>
      </c>
      <c r="O87" s="56">
        <v>407.5</v>
      </c>
      <c r="P87" s="109">
        <f ca="1">ROUND(O87*Key!$A$1, 2)</f>
        <v>898.38</v>
      </c>
      <c r="Q87" s="112">
        <v>40999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12.75">
      <c r="A88" s="108" t="s">
        <v>13</v>
      </c>
      <c r="B88" s="56" t="s">
        <v>344</v>
      </c>
      <c r="C88" s="56">
        <v>60</v>
      </c>
      <c r="D88" s="56">
        <f ca="1">ROUND(C88*Key!$A$1, 2)</f>
        <v>132.28</v>
      </c>
      <c r="E88" s="111">
        <v>41048</v>
      </c>
      <c r="F88" s="56" t="s">
        <v>344</v>
      </c>
      <c r="G88" s="56">
        <v>125</v>
      </c>
      <c r="H88" s="56">
        <f ca="1">ROUND(G88*Key!$A$1, 2)</f>
        <v>275.58</v>
      </c>
      <c r="I88" s="111">
        <v>41048</v>
      </c>
      <c r="J88" s="56" t="s">
        <v>344</v>
      </c>
      <c r="K88" s="56">
        <v>197.5</v>
      </c>
      <c r="L88" s="56">
        <f ca="1">ROUND(K88*Key!$A$1, 2)</f>
        <v>435.41</v>
      </c>
      <c r="M88" s="111">
        <v>41048</v>
      </c>
      <c r="N88" s="56" t="s">
        <v>344</v>
      </c>
      <c r="O88" s="56">
        <v>382.5</v>
      </c>
      <c r="P88" s="109">
        <f ca="1">ROUND(O88*Key!$A$1, 2)</f>
        <v>843.27</v>
      </c>
      <c r="Q88" s="112">
        <v>41048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12.75">
      <c r="A89" s="108" t="s">
        <v>32</v>
      </c>
      <c r="B89" s="56" t="s">
        <v>427</v>
      </c>
      <c r="C89" s="56">
        <v>55</v>
      </c>
      <c r="D89" s="56">
        <f ca="1">ROUND(C89*Key!$A$1, 2)</f>
        <v>121.25</v>
      </c>
      <c r="E89" s="111">
        <v>43386</v>
      </c>
      <c r="F89" s="56" t="s">
        <v>427</v>
      </c>
      <c r="G89" s="56">
        <v>117.5</v>
      </c>
      <c r="H89" s="56">
        <f ca="1">ROUND(G89*Key!$A$1, 2)</f>
        <v>259.04000000000002</v>
      </c>
      <c r="I89" s="111">
        <v>39739</v>
      </c>
      <c r="J89" s="56" t="s">
        <v>291</v>
      </c>
      <c r="K89" s="56">
        <v>185</v>
      </c>
      <c r="L89" s="56">
        <f ca="1">ROUND(K89*Key!$A$1, 2)</f>
        <v>407.85</v>
      </c>
      <c r="M89" s="111">
        <v>39739</v>
      </c>
      <c r="N89" s="56" t="s">
        <v>291</v>
      </c>
      <c r="O89" s="56">
        <v>350</v>
      </c>
      <c r="P89" s="109">
        <f ca="1">ROUND(O89*Key!$A$1, 2)</f>
        <v>771.62</v>
      </c>
      <c r="Q89" s="112">
        <v>39739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12.75">
      <c r="A90" s="108" t="s">
        <v>15</v>
      </c>
      <c r="B90" s="56" t="s">
        <v>98</v>
      </c>
      <c r="C90" s="56">
        <v>85</v>
      </c>
      <c r="D90" s="56">
        <f ca="1">ROUND(C90*Key!$A$1, 2)</f>
        <v>187.39</v>
      </c>
      <c r="E90" s="111">
        <v>44849</v>
      </c>
      <c r="F90" s="56" t="s">
        <v>290</v>
      </c>
      <c r="G90" s="56">
        <v>147.5</v>
      </c>
      <c r="H90" s="56">
        <f ca="1">ROUND(G90*Key!$A$1, 2)</f>
        <v>325.18</v>
      </c>
      <c r="I90" s="111">
        <v>39942</v>
      </c>
      <c r="J90" s="56" t="s">
        <v>98</v>
      </c>
      <c r="K90" s="56">
        <v>230</v>
      </c>
      <c r="L90" s="56">
        <f ca="1">ROUND(K90*Key!$A$1, 2)</f>
        <v>507.06</v>
      </c>
      <c r="M90" s="111">
        <v>44107</v>
      </c>
      <c r="N90" s="56" t="s">
        <v>98</v>
      </c>
      <c r="O90" s="56">
        <v>447.5</v>
      </c>
      <c r="P90" s="109">
        <f ca="1">ROUND(O90*Key!$A$1, 2)</f>
        <v>986.57</v>
      </c>
      <c r="Q90" s="112">
        <v>44107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12.75">
      <c r="A91" s="108" t="s">
        <v>16</v>
      </c>
      <c r="B91" s="56" t="s">
        <v>98</v>
      </c>
      <c r="C91" s="56">
        <v>87.5</v>
      </c>
      <c r="D91" s="56">
        <f ca="1">ROUND(C91*Key!$A$1, 2)</f>
        <v>192.9</v>
      </c>
      <c r="E91" s="111">
        <v>45570</v>
      </c>
      <c r="F91" s="56" t="s">
        <v>98</v>
      </c>
      <c r="G91" s="56">
        <v>132.5</v>
      </c>
      <c r="H91" s="56">
        <f ca="1">ROUND(G91*Key!$A$1, 2)</f>
        <v>292.11</v>
      </c>
      <c r="I91" s="111">
        <v>45570</v>
      </c>
      <c r="J91" s="56" t="s">
        <v>98</v>
      </c>
      <c r="K91" s="56">
        <v>222.5</v>
      </c>
      <c r="L91" s="56">
        <f ca="1">ROUND(K91*Key!$A$1, 2)</f>
        <v>490.53</v>
      </c>
      <c r="M91" s="111">
        <v>45570</v>
      </c>
      <c r="N91" s="56" t="s">
        <v>98</v>
      </c>
      <c r="O91" s="56">
        <v>442.5</v>
      </c>
      <c r="P91" s="109">
        <f ca="1">ROUND(O91*Key!$A$1, 2)</f>
        <v>975.54</v>
      </c>
      <c r="Q91" s="112">
        <v>45570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12.75">
      <c r="A92" s="108" t="s">
        <v>17</v>
      </c>
      <c r="B92" s="56"/>
      <c r="C92" s="56"/>
      <c r="D92" s="56">
        <f ca="1">ROUND(C92*Key!$A$1, 2)</f>
        <v>0</v>
      </c>
      <c r="E92" s="56"/>
      <c r="F92" s="56"/>
      <c r="G92" s="56"/>
      <c r="H92" s="56">
        <f ca="1">ROUND(G92*Key!$A$1, 2)</f>
        <v>0</v>
      </c>
      <c r="I92" s="56"/>
      <c r="J92" s="56"/>
      <c r="K92" s="56"/>
      <c r="L92" s="56">
        <f ca="1">ROUND(K92*Key!$A$1, 2)</f>
        <v>0</v>
      </c>
      <c r="M92" s="56"/>
      <c r="N92" s="56"/>
      <c r="O92" s="56"/>
      <c r="P92" s="109">
        <f ca="1">ROUND(O92*Key!$A$1, 2)</f>
        <v>0</v>
      </c>
      <c r="Q92" s="110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12.75">
      <c r="A93" s="108" t="s">
        <v>18</v>
      </c>
      <c r="B93" s="56" t="s">
        <v>98</v>
      </c>
      <c r="C93" s="56">
        <v>87.5</v>
      </c>
      <c r="D93" s="56">
        <f ca="1">ROUND(C93*Key!$A$1, 2)</f>
        <v>192.9</v>
      </c>
      <c r="E93" s="111">
        <v>45570</v>
      </c>
      <c r="F93" s="56" t="s">
        <v>98</v>
      </c>
      <c r="G93" s="56">
        <v>132.5</v>
      </c>
      <c r="H93" s="56">
        <f ca="1">ROUND(G93*Key!$A$1, 2)</f>
        <v>292.11</v>
      </c>
      <c r="I93" s="111">
        <v>45570</v>
      </c>
      <c r="J93" s="56" t="s">
        <v>98</v>
      </c>
      <c r="K93" s="56">
        <v>222.5</v>
      </c>
      <c r="L93" s="56">
        <f ca="1">ROUND(K93*Key!$A$1, 2)</f>
        <v>490.53</v>
      </c>
      <c r="M93" s="111">
        <v>45570</v>
      </c>
      <c r="N93" s="56" t="s">
        <v>98</v>
      </c>
      <c r="O93" s="56">
        <v>442.5</v>
      </c>
      <c r="P93" s="109">
        <f ca="1">ROUND(O93*Key!$A$1, 2)</f>
        <v>975.54</v>
      </c>
      <c r="Q93" s="112">
        <v>45570</v>
      </c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12.75">
      <c r="A94" s="108" t="s">
        <v>19</v>
      </c>
      <c r="B94" s="56"/>
      <c r="C94" s="56"/>
      <c r="D94" s="56">
        <f ca="1">ROUND(C94*Key!$A$1, 2)</f>
        <v>0</v>
      </c>
      <c r="E94" s="56"/>
      <c r="F94" s="56"/>
      <c r="G94" s="56"/>
      <c r="H94" s="56">
        <f ca="1">ROUND(G94*Key!$A$1, 2)</f>
        <v>0</v>
      </c>
      <c r="I94" s="56"/>
      <c r="J94" s="56"/>
      <c r="K94" s="56"/>
      <c r="L94" s="56">
        <f ca="1">ROUND(K94*Key!$A$1, 2)</f>
        <v>0</v>
      </c>
      <c r="M94" s="56"/>
      <c r="N94" s="56"/>
      <c r="O94" s="56"/>
      <c r="P94" s="109">
        <f ca="1">ROUND(O94*Key!$A$1, 2)</f>
        <v>0</v>
      </c>
      <c r="Q94" s="110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12.75">
      <c r="A95" s="108" t="s">
        <v>20</v>
      </c>
      <c r="B95" s="56"/>
      <c r="C95" s="56"/>
      <c r="D95" s="56">
        <f ca="1">ROUND(C95*Key!$A$1, 2)</f>
        <v>0</v>
      </c>
      <c r="E95" s="56"/>
      <c r="F95" s="56"/>
      <c r="G95" s="56"/>
      <c r="H95" s="56">
        <f ca="1">ROUND(G95*Key!$A$1, 2)</f>
        <v>0</v>
      </c>
      <c r="I95" s="56"/>
      <c r="J95" s="56"/>
      <c r="K95" s="56"/>
      <c r="L95" s="56">
        <f ca="1">ROUND(K95*Key!$A$1, 2)</f>
        <v>0</v>
      </c>
      <c r="M95" s="56"/>
      <c r="N95" s="56"/>
      <c r="O95" s="56"/>
      <c r="P95" s="109">
        <f ca="1">ROUND(O95*Key!$A$1, 2)</f>
        <v>0</v>
      </c>
      <c r="Q95" s="110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12.75">
      <c r="A96" s="108" t="s">
        <v>22</v>
      </c>
      <c r="B96" s="56"/>
      <c r="C96" s="56"/>
      <c r="D96" s="56">
        <f ca="1">ROUND(C96*Key!$A$1, 2)</f>
        <v>0</v>
      </c>
      <c r="E96" s="56"/>
      <c r="F96" s="56"/>
      <c r="G96" s="56"/>
      <c r="H96" s="56">
        <f ca="1">ROUND(G96*Key!$A$1, 2)</f>
        <v>0</v>
      </c>
      <c r="I96" s="56"/>
      <c r="J96" s="56"/>
      <c r="K96" s="56"/>
      <c r="L96" s="56">
        <f ca="1">ROUND(K96*Key!$A$1, 2)</f>
        <v>0</v>
      </c>
      <c r="M96" s="56"/>
      <c r="N96" s="56"/>
      <c r="O96" s="56"/>
      <c r="P96" s="109">
        <f ca="1">ROUND(O96*Key!$A$1, 2)</f>
        <v>0</v>
      </c>
      <c r="Q96" s="110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ht="12.75">
      <c r="A97" s="108" t="s">
        <v>23</v>
      </c>
      <c r="B97" s="56"/>
      <c r="C97" s="56"/>
      <c r="D97" s="56">
        <f ca="1">ROUND(C97*Key!$A$1, 2)</f>
        <v>0</v>
      </c>
      <c r="E97" s="56"/>
      <c r="F97" s="56"/>
      <c r="G97" s="56"/>
      <c r="H97" s="56">
        <f ca="1">ROUND(G97*Key!$A$1, 2)</f>
        <v>0</v>
      </c>
      <c r="I97" s="56"/>
      <c r="J97" s="56"/>
      <c r="K97" s="56"/>
      <c r="L97" s="56">
        <f ca="1">ROUND(K97*Key!$A$1, 2)</f>
        <v>0</v>
      </c>
      <c r="M97" s="56"/>
      <c r="N97" s="56"/>
      <c r="O97" s="56"/>
      <c r="P97" s="109">
        <f ca="1">ROUND(O97*Key!$A$1, 2)</f>
        <v>0</v>
      </c>
      <c r="Q97" s="110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ht="12.75">
      <c r="A98" s="108" t="s">
        <v>24</v>
      </c>
      <c r="B98" s="56"/>
      <c r="C98" s="56"/>
      <c r="D98" s="56">
        <f ca="1">ROUND(C98*Key!$A$1, 2)</f>
        <v>0</v>
      </c>
      <c r="E98" s="56"/>
      <c r="F98" s="56"/>
      <c r="G98" s="56"/>
      <c r="H98" s="56">
        <f ca="1">ROUND(G98*Key!$A$1, 2)</f>
        <v>0</v>
      </c>
      <c r="I98" s="56"/>
      <c r="J98" s="56"/>
      <c r="K98" s="56"/>
      <c r="L98" s="56">
        <f ca="1">ROUND(K98*Key!$A$1, 2)</f>
        <v>0</v>
      </c>
      <c r="M98" s="56"/>
      <c r="N98" s="56"/>
      <c r="O98" s="56"/>
      <c r="P98" s="109">
        <f ca="1">ROUND(O98*Key!$A$1, 2)</f>
        <v>0</v>
      </c>
      <c r="Q98" s="110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ht="12.75">
      <c r="A99" s="108" t="s">
        <v>25</v>
      </c>
      <c r="B99" s="56"/>
      <c r="C99" s="56"/>
      <c r="D99" s="56">
        <f ca="1">ROUND(C99*Key!$A$1, 2)</f>
        <v>0</v>
      </c>
      <c r="E99" s="56"/>
      <c r="F99" s="56"/>
      <c r="G99" s="56"/>
      <c r="H99" s="56">
        <f ca="1">ROUND(G99*Key!$A$1, 2)</f>
        <v>0</v>
      </c>
      <c r="I99" s="56"/>
      <c r="J99" s="56"/>
      <c r="K99" s="56"/>
      <c r="L99" s="56">
        <f ca="1">ROUND(K99*Key!$A$1, 2)</f>
        <v>0</v>
      </c>
      <c r="M99" s="56"/>
      <c r="N99" s="56"/>
      <c r="O99" s="56"/>
      <c r="P99" s="109">
        <f ca="1">ROUND(O99*Key!$A$1, 2)</f>
        <v>0</v>
      </c>
      <c r="Q99" s="110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ht="12.75">
      <c r="A100" s="108" t="s">
        <v>26</v>
      </c>
      <c r="B100" s="56"/>
      <c r="C100" s="56"/>
      <c r="D100" s="56">
        <f ca="1">ROUND(C100*Key!$A$1, 2)</f>
        <v>0</v>
      </c>
      <c r="E100" s="56"/>
      <c r="F100" s="56"/>
      <c r="G100" s="56"/>
      <c r="H100" s="56">
        <f ca="1">ROUND(G100*Key!$A$1, 2)</f>
        <v>0</v>
      </c>
      <c r="I100" s="56"/>
      <c r="J100" s="56"/>
      <c r="K100" s="56"/>
      <c r="L100" s="56">
        <f ca="1">ROUND(K100*Key!$A$1, 2)</f>
        <v>0</v>
      </c>
      <c r="M100" s="56"/>
      <c r="N100" s="56"/>
      <c r="O100" s="56"/>
      <c r="P100" s="109">
        <f ca="1">ROUND(O100*Key!$A$1, 2)</f>
        <v>0</v>
      </c>
      <c r="Q100" s="110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12.75">
      <c r="A101" s="113" t="s">
        <v>414</v>
      </c>
      <c r="B101" s="114" t="s">
        <v>415</v>
      </c>
      <c r="C101" s="114">
        <v>17.5</v>
      </c>
      <c r="D101" s="114">
        <f ca="1">ROUND(C101*Key!$A$1, 2)</f>
        <v>38.58</v>
      </c>
      <c r="E101" s="140">
        <v>43232</v>
      </c>
      <c r="F101" s="114" t="s">
        <v>415</v>
      </c>
      <c r="G101" s="114">
        <v>32.5</v>
      </c>
      <c r="H101" s="114">
        <f ca="1">ROUND(G101*Key!$A$1, 2)</f>
        <v>71.650000000000006</v>
      </c>
      <c r="I101" s="140">
        <v>43202</v>
      </c>
      <c r="J101" s="114" t="s">
        <v>415</v>
      </c>
      <c r="K101" s="114">
        <v>75</v>
      </c>
      <c r="L101" s="114">
        <f ca="1">ROUND(K101*Key!$A$1, 2)</f>
        <v>165.35</v>
      </c>
      <c r="M101" s="140">
        <v>43232</v>
      </c>
      <c r="N101" s="114" t="s">
        <v>415</v>
      </c>
      <c r="O101" s="114">
        <v>125</v>
      </c>
      <c r="P101" s="114">
        <f ca="1">ROUND(O101*Key!$A$1, 2)</f>
        <v>275.58</v>
      </c>
      <c r="Q101" s="145">
        <v>43232</v>
      </c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ht="12.75">
      <c r="A102" s="14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80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ht="18.75">
      <c r="A103" s="20">
        <v>181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7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ht="12.75">
      <c r="A104" s="8" t="s">
        <v>2</v>
      </c>
      <c r="B104" s="9" t="s">
        <v>93</v>
      </c>
      <c r="C104" s="9" t="s">
        <v>4</v>
      </c>
      <c r="D104" s="9" t="s">
        <v>5</v>
      </c>
      <c r="E104" s="9" t="s">
        <v>40</v>
      </c>
      <c r="F104" s="9" t="s">
        <v>6</v>
      </c>
      <c r="G104" s="9" t="s">
        <v>4</v>
      </c>
      <c r="H104" s="9" t="s">
        <v>5</v>
      </c>
      <c r="I104" s="9" t="str">
        <f>$E$3</f>
        <v>Date</v>
      </c>
      <c r="J104" s="9" t="s">
        <v>7</v>
      </c>
      <c r="K104" s="9" t="s">
        <v>4</v>
      </c>
      <c r="L104" s="9" t="s">
        <v>5</v>
      </c>
      <c r="M104" s="9" t="str">
        <f>$E$3</f>
        <v>Date</v>
      </c>
      <c r="N104" s="9" t="s">
        <v>8</v>
      </c>
      <c r="O104" s="9" t="s">
        <v>4</v>
      </c>
      <c r="P104" s="79" t="s">
        <v>5</v>
      </c>
      <c r="Q104" s="81" t="str">
        <f>$E$3</f>
        <v>Date</v>
      </c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ht="12.75">
      <c r="A105" s="108" t="s">
        <v>10</v>
      </c>
      <c r="B105" s="56" t="s">
        <v>106</v>
      </c>
      <c r="C105" s="56">
        <v>77.5</v>
      </c>
      <c r="D105" s="56">
        <f ca="1">ROUND(C105*Key!$A$1, 2)</f>
        <v>170.86</v>
      </c>
      <c r="E105" s="111">
        <v>35609</v>
      </c>
      <c r="F105" s="56" t="s">
        <v>296</v>
      </c>
      <c r="G105" s="56">
        <v>112.5</v>
      </c>
      <c r="H105" s="56">
        <f ca="1">ROUND(G105*Key!$A$1, 2)</f>
        <v>248.02</v>
      </c>
      <c r="I105" s="111">
        <v>39938</v>
      </c>
      <c r="J105" s="56" t="s">
        <v>296</v>
      </c>
      <c r="K105" s="56">
        <v>195</v>
      </c>
      <c r="L105" s="56">
        <f ca="1">ROUND(K105*Key!$A$1, 2)</f>
        <v>429.9</v>
      </c>
      <c r="M105" s="111">
        <v>39942</v>
      </c>
      <c r="N105" s="56" t="s">
        <v>296</v>
      </c>
      <c r="O105" s="56">
        <v>357.5</v>
      </c>
      <c r="P105" s="109">
        <f ca="1">ROUND(O105*Key!$A$1, 2)</f>
        <v>788.15</v>
      </c>
      <c r="Q105" s="137">
        <v>39942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12.75">
      <c r="A106" s="108" t="s">
        <v>9</v>
      </c>
      <c r="B106" s="56" t="s">
        <v>107</v>
      </c>
      <c r="C106" s="56">
        <v>57.5</v>
      </c>
      <c r="D106" s="56">
        <f ca="1">ROUND(C106*Key!$A$1, 2)</f>
        <v>126.77</v>
      </c>
      <c r="E106" s="111">
        <v>35609</v>
      </c>
      <c r="F106" s="56" t="s">
        <v>296</v>
      </c>
      <c r="G106" s="56">
        <v>112.5</v>
      </c>
      <c r="H106" s="56">
        <f ca="1">ROUND(G106*Key!$A$1, 2)</f>
        <v>248.02</v>
      </c>
      <c r="I106" s="111">
        <v>39938</v>
      </c>
      <c r="J106" s="56" t="s">
        <v>296</v>
      </c>
      <c r="K106" s="56">
        <v>195</v>
      </c>
      <c r="L106" s="56">
        <f ca="1">ROUND(K106*Key!$A$1, 2)</f>
        <v>429.9</v>
      </c>
      <c r="M106" s="111">
        <v>39942</v>
      </c>
      <c r="N106" s="56" t="s">
        <v>296</v>
      </c>
      <c r="O106" s="56">
        <v>357.5</v>
      </c>
      <c r="P106" s="109">
        <f ca="1">ROUND(O106*Key!$A$1, 2)</f>
        <v>788.15</v>
      </c>
      <c r="Q106" s="137">
        <v>39942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ht="12.75">
      <c r="A107" s="108" t="s">
        <v>11</v>
      </c>
      <c r="B107" s="56" t="s">
        <v>107</v>
      </c>
      <c r="C107" s="56">
        <v>57.5</v>
      </c>
      <c r="D107" s="56">
        <f ca="1">ROUND(C107*Key!$A$1, 2)</f>
        <v>126.77</v>
      </c>
      <c r="E107" s="111">
        <v>35609</v>
      </c>
      <c r="F107" s="56"/>
      <c r="G107" s="56"/>
      <c r="H107" s="56">
        <f ca="1">ROUND(G107*Key!$A$1, 2)</f>
        <v>0</v>
      </c>
      <c r="I107" s="56"/>
      <c r="J107" s="56"/>
      <c r="K107" s="56"/>
      <c r="L107" s="56">
        <f ca="1">ROUND(K107*Key!$A$1, 2)</f>
        <v>0</v>
      </c>
      <c r="M107" s="56"/>
      <c r="N107" s="56"/>
      <c r="O107" s="56"/>
      <c r="P107" s="109">
        <f ca="1">ROUND(O107*Key!$A$1, 2)</f>
        <v>0</v>
      </c>
      <c r="Q107" s="138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ht="12.75">
      <c r="A108" s="108" t="s">
        <v>12</v>
      </c>
      <c r="B108" s="56" t="s">
        <v>190</v>
      </c>
      <c r="C108" s="56">
        <v>57.5</v>
      </c>
      <c r="D108" s="56">
        <f ca="1">ROUND(C108*Key!$A$1, 2)</f>
        <v>126.77</v>
      </c>
      <c r="E108" s="111">
        <v>38472</v>
      </c>
      <c r="F108" s="56" t="s">
        <v>190</v>
      </c>
      <c r="G108" s="56">
        <v>152.5</v>
      </c>
      <c r="H108" s="56">
        <f ca="1">ROUND(G108*Key!$A$1, 2)</f>
        <v>336.2</v>
      </c>
      <c r="I108" s="111">
        <v>38472</v>
      </c>
      <c r="J108" s="56" t="s">
        <v>190</v>
      </c>
      <c r="K108" s="56">
        <v>230</v>
      </c>
      <c r="L108" s="56">
        <f ca="1">ROUND(K108*Key!$A$1, 2)</f>
        <v>507.06</v>
      </c>
      <c r="M108" s="111">
        <v>38472</v>
      </c>
      <c r="N108" s="56" t="s">
        <v>190</v>
      </c>
      <c r="O108" s="56">
        <v>440</v>
      </c>
      <c r="P108" s="109">
        <f ca="1">ROUND(O108*Key!$A$1, 2)</f>
        <v>970.03</v>
      </c>
      <c r="Q108" s="137">
        <v>38472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ht="12.75">
      <c r="A109" s="108" t="s">
        <v>13</v>
      </c>
      <c r="B109" s="56" t="s">
        <v>190</v>
      </c>
      <c r="C109" s="56">
        <v>62.5</v>
      </c>
      <c r="D109" s="56">
        <f ca="1">ROUND(C109*Key!$A$1, 2)</f>
        <v>137.79</v>
      </c>
      <c r="E109" s="111">
        <v>38668</v>
      </c>
      <c r="F109" s="56" t="s">
        <v>190</v>
      </c>
      <c r="G109" s="56">
        <v>130</v>
      </c>
      <c r="H109" s="56">
        <f ca="1">ROUND(G109*Key!$A$1, 2)</f>
        <v>286.60000000000002</v>
      </c>
      <c r="I109" s="111">
        <v>38668</v>
      </c>
      <c r="J109" s="56" t="s">
        <v>190</v>
      </c>
      <c r="K109" s="56">
        <v>227.5</v>
      </c>
      <c r="L109" s="56">
        <f ca="1">ROUND(K109*Key!$A$1, 2)</f>
        <v>501.55</v>
      </c>
      <c r="M109" s="111">
        <v>38668</v>
      </c>
      <c r="N109" s="56" t="s">
        <v>190</v>
      </c>
      <c r="O109" s="56">
        <v>420</v>
      </c>
      <c r="P109" s="109">
        <f ca="1">ROUND(O109*Key!$A$1, 2)</f>
        <v>925.94</v>
      </c>
      <c r="Q109" s="137">
        <v>38668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ht="12.75">
      <c r="A110" s="108" t="s">
        <v>32</v>
      </c>
      <c r="B110" s="56" t="s">
        <v>346</v>
      </c>
      <c r="C110" s="56">
        <v>65</v>
      </c>
      <c r="D110" s="56">
        <f ca="1">ROUND(C110*Key!$A$1, 2)</f>
        <v>143.30000000000001</v>
      </c>
      <c r="E110" s="111">
        <v>40831</v>
      </c>
      <c r="F110" s="56" t="s">
        <v>175</v>
      </c>
      <c r="G110" s="56">
        <v>145</v>
      </c>
      <c r="H110" s="56">
        <f ca="1">ROUND(G110*Key!$A$1, 2)</f>
        <v>319.67</v>
      </c>
      <c r="I110" s="111">
        <v>38283</v>
      </c>
      <c r="J110" s="56" t="s">
        <v>346</v>
      </c>
      <c r="K110" s="56">
        <v>137.5</v>
      </c>
      <c r="L110" s="56">
        <f ca="1">ROUND(K110*Key!$A$1, 2)</f>
        <v>303.14</v>
      </c>
      <c r="M110" s="111">
        <v>40831</v>
      </c>
      <c r="N110" s="56" t="s">
        <v>346</v>
      </c>
      <c r="O110" s="56">
        <v>312.5</v>
      </c>
      <c r="P110" s="109">
        <f ca="1">ROUND(O110*Key!$A$1, 2)</f>
        <v>688.94</v>
      </c>
      <c r="Q110" s="137">
        <v>40831</v>
      </c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ht="12.75">
      <c r="A111" s="108" t="s">
        <v>15</v>
      </c>
      <c r="B111" s="56" t="s">
        <v>106</v>
      </c>
      <c r="C111" s="56">
        <v>77.5</v>
      </c>
      <c r="D111" s="56">
        <f ca="1">ROUND(C111*Key!$A$1, 2)</f>
        <v>170.86</v>
      </c>
      <c r="E111" s="111">
        <v>35609</v>
      </c>
      <c r="F111" s="56"/>
      <c r="G111" s="56"/>
      <c r="H111" s="56">
        <f ca="1">ROUND(G111*Key!$A$1, 2)</f>
        <v>0</v>
      </c>
      <c r="I111" s="56"/>
      <c r="J111" s="56"/>
      <c r="K111" s="56"/>
      <c r="L111" s="56">
        <f ca="1">ROUND(K111*Key!$A$1, 2)</f>
        <v>0</v>
      </c>
      <c r="M111" s="56"/>
      <c r="N111" s="56"/>
      <c r="O111" s="56"/>
      <c r="P111" s="109">
        <f ca="1">ROUND(O111*Key!$A$1, 2)</f>
        <v>0</v>
      </c>
      <c r="Q111" s="138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ht="12.75">
      <c r="A112" s="108" t="s">
        <v>16</v>
      </c>
      <c r="B112" s="56" t="s">
        <v>468</v>
      </c>
      <c r="C112" s="56">
        <v>77.5</v>
      </c>
      <c r="D112" s="56">
        <f ca="1">ROUND(C112*Key!$A$1, 2)</f>
        <v>170.86</v>
      </c>
      <c r="E112" s="111">
        <v>37653</v>
      </c>
      <c r="F112" s="56" t="s">
        <v>468</v>
      </c>
      <c r="G112" s="56">
        <v>150</v>
      </c>
      <c r="H112" s="56">
        <f ca="1">ROUND(G112*Key!$A$1, 2)</f>
        <v>330.69</v>
      </c>
      <c r="I112" s="111">
        <v>37653</v>
      </c>
      <c r="J112" s="56" t="s">
        <v>468</v>
      </c>
      <c r="K112" s="56">
        <v>227.5</v>
      </c>
      <c r="L112" s="56">
        <f ca="1">ROUND(K112*Key!$A$1, 2)</f>
        <v>501.55</v>
      </c>
      <c r="M112" s="111">
        <v>37653</v>
      </c>
      <c r="N112" s="56" t="s">
        <v>468</v>
      </c>
      <c r="O112" s="56">
        <v>455</v>
      </c>
      <c r="P112" s="109">
        <f ca="1">ROUND(O112*Key!$A$1, 2)</f>
        <v>1003.1</v>
      </c>
      <c r="Q112" s="137">
        <v>37653</v>
      </c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ht="12.75">
      <c r="A113" s="108" t="s">
        <v>17</v>
      </c>
      <c r="B113" s="56"/>
      <c r="C113" s="56"/>
      <c r="D113" s="56">
        <f ca="1">ROUND(C113*Key!$A$1, 2)</f>
        <v>0</v>
      </c>
      <c r="E113" s="56"/>
      <c r="F113" s="56"/>
      <c r="G113" s="56"/>
      <c r="H113" s="56">
        <f ca="1">ROUND(G113*Key!$A$1, 2)</f>
        <v>0</v>
      </c>
      <c r="I113" s="56"/>
      <c r="J113" s="56"/>
      <c r="K113" s="56"/>
      <c r="L113" s="56">
        <f ca="1">ROUND(K113*Key!$A$1, 2)</f>
        <v>0</v>
      </c>
      <c r="M113" s="56"/>
      <c r="N113" s="56"/>
      <c r="O113" s="56"/>
      <c r="P113" s="109">
        <f ca="1">ROUND(O113*Key!$A$1, 2)</f>
        <v>0</v>
      </c>
      <c r="Q113" s="138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ht="12.75">
      <c r="A114" s="108" t="s">
        <v>18</v>
      </c>
      <c r="B114" s="56"/>
      <c r="C114" s="56"/>
      <c r="D114" s="56">
        <f ca="1">ROUND(C114*Key!$A$1, 2)</f>
        <v>0</v>
      </c>
      <c r="E114" s="56"/>
      <c r="F114" s="56"/>
      <c r="G114" s="56"/>
      <c r="H114" s="56">
        <f ca="1">ROUND(G114*Key!$A$1, 2)</f>
        <v>0</v>
      </c>
      <c r="I114" s="56"/>
      <c r="J114" s="56"/>
      <c r="K114" s="56"/>
      <c r="L114" s="56">
        <f ca="1">ROUND(K114*Key!$A$1, 2)</f>
        <v>0</v>
      </c>
      <c r="M114" s="56"/>
      <c r="N114" s="56"/>
      <c r="O114" s="56"/>
      <c r="P114" s="109">
        <f ca="1">ROUND(O114*Key!$A$1, 2)</f>
        <v>0</v>
      </c>
      <c r="Q114" s="138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ht="12.75">
      <c r="A115" s="108" t="s">
        <v>19</v>
      </c>
      <c r="B115" s="56"/>
      <c r="C115" s="56"/>
      <c r="D115" s="56">
        <f ca="1">ROUND(C115*Key!$A$1, 2)</f>
        <v>0</v>
      </c>
      <c r="E115" s="56"/>
      <c r="F115" s="56"/>
      <c r="G115" s="56"/>
      <c r="H115" s="56">
        <f ca="1">ROUND(G115*Key!$A$1, 2)</f>
        <v>0</v>
      </c>
      <c r="I115" s="56"/>
      <c r="J115" s="56"/>
      <c r="K115" s="56"/>
      <c r="L115" s="56">
        <f ca="1">ROUND(K115*Key!$A$1, 2)</f>
        <v>0</v>
      </c>
      <c r="M115" s="56"/>
      <c r="N115" s="56"/>
      <c r="O115" s="56"/>
      <c r="P115" s="109">
        <f ca="1">ROUND(O115*Key!$A$1, 2)</f>
        <v>0</v>
      </c>
      <c r="Q115" s="138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ht="12.75">
      <c r="A116" s="108" t="s">
        <v>20</v>
      </c>
      <c r="B116" s="56" t="s">
        <v>435</v>
      </c>
      <c r="C116" s="56">
        <v>55</v>
      </c>
      <c r="D116" s="56">
        <f ca="1">ROUND(C116*Key!$A$1, 2)</f>
        <v>121.25</v>
      </c>
      <c r="E116" s="111">
        <v>43596</v>
      </c>
      <c r="F116" s="56" t="s">
        <v>345</v>
      </c>
      <c r="G116" s="56">
        <v>87.5</v>
      </c>
      <c r="H116" s="56">
        <f ca="1">ROUND(G116*Key!$A$1, 2)</f>
        <v>192.9</v>
      </c>
      <c r="I116" s="111">
        <v>40831</v>
      </c>
      <c r="J116" s="56" t="s">
        <v>435</v>
      </c>
      <c r="K116" s="56">
        <v>180</v>
      </c>
      <c r="L116" s="56">
        <f ca="1">ROUND(K116*Key!$A$1, 2)</f>
        <v>396.83</v>
      </c>
      <c r="M116" s="111">
        <v>43624</v>
      </c>
      <c r="N116" s="56" t="s">
        <v>435</v>
      </c>
      <c r="O116" s="56">
        <v>317.5</v>
      </c>
      <c r="P116" s="109">
        <f ca="1">ROUND(O116*Key!$A$1, 2)</f>
        <v>699.97</v>
      </c>
      <c r="Q116" s="137">
        <v>43624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12.75">
      <c r="A117" s="108" t="s">
        <v>22</v>
      </c>
      <c r="B117" s="56"/>
      <c r="C117" s="56"/>
      <c r="D117" s="56">
        <f ca="1">ROUND(C117*Key!$A$1, 2)</f>
        <v>0</v>
      </c>
      <c r="E117" s="56"/>
      <c r="F117" s="56"/>
      <c r="G117" s="56"/>
      <c r="H117" s="56">
        <f ca="1">ROUND(G117*Key!$A$1, 2)</f>
        <v>0</v>
      </c>
      <c r="I117" s="56"/>
      <c r="J117" s="56"/>
      <c r="K117" s="56"/>
      <c r="L117" s="56">
        <f ca="1">ROUND(K117*Key!$A$1, 2)</f>
        <v>0</v>
      </c>
      <c r="M117" s="56"/>
      <c r="N117" s="56"/>
      <c r="O117" s="56"/>
      <c r="P117" s="109">
        <f ca="1">ROUND(O117*Key!$A$1, 2)</f>
        <v>0</v>
      </c>
      <c r="Q117" s="138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ht="12.75">
      <c r="A118" s="108" t="s">
        <v>23</v>
      </c>
      <c r="B118" s="56"/>
      <c r="C118" s="56"/>
      <c r="D118" s="56">
        <f ca="1">ROUND(C118*Key!$A$1, 2)</f>
        <v>0</v>
      </c>
      <c r="E118" s="56"/>
      <c r="F118" s="56"/>
      <c r="G118" s="56"/>
      <c r="H118" s="56">
        <f ca="1">ROUND(G118*Key!$A$1, 2)</f>
        <v>0</v>
      </c>
      <c r="I118" s="56"/>
      <c r="J118" s="56"/>
      <c r="K118" s="56"/>
      <c r="L118" s="56">
        <f ca="1">ROUND(K118*Key!$A$1, 2)</f>
        <v>0</v>
      </c>
      <c r="M118" s="56"/>
      <c r="N118" s="56"/>
      <c r="O118" s="56"/>
      <c r="P118" s="109">
        <f ca="1">ROUND(O118*Key!$A$1, 2)</f>
        <v>0</v>
      </c>
      <c r="Q118" s="138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ht="12.75">
      <c r="A119" s="108" t="s">
        <v>24</v>
      </c>
      <c r="B119" s="56"/>
      <c r="C119" s="56"/>
      <c r="D119" s="56">
        <f ca="1">ROUND(C119*Key!$A$1, 2)</f>
        <v>0</v>
      </c>
      <c r="E119" s="56"/>
      <c r="F119" s="56"/>
      <c r="G119" s="56"/>
      <c r="H119" s="56">
        <f ca="1">ROUND(G119*Key!$A$1, 2)</f>
        <v>0</v>
      </c>
      <c r="I119" s="56"/>
      <c r="J119" s="56"/>
      <c r="K119" s="56"/>
      <c r="L119" s="56">
        <f ca="1">ROUND(K119*Key!$A$1, 2)</f>
        <v>0</v>
      </c>
      <c r="M119" s="56"/>
      <c r="N119" s="56"/>
      <c r="O119" s="56"/>
      <c r="P119" s="109">
        <f ca="1">ROUND(O119*Key!$A$1, 2)</f>
        <v>0</v>
      </c>
      <c r="Q119" s="138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ht="12.75">
      <c r="A120" s="108" t="s">
        <v>25</v>
      </c>
      <c r="B120" s="56"/>
      <c r="C120" s="56"/>
      <c r="D120" s="56">
        <f ca="1">ROUND(C120*Key!$A$1, 2)</f>
        <v>0</v>
      </c>
      <c r="E120" s="56"/>
      <c r="F120" s="56"/>
      <c r="G120" s="56"/>
      <c r="H120" s="56">
        <f ca="1">ROUND(G120*Key!$A$1, 2)</f>
        <v>0</v>
      </c>
      <c r="I120" s="56"/>
      <c r="J120" s="56"/>
      <c r="K120" s="56"/>
      <c r="L120" s="56">
        <f ca="1">ROUND(K120*Key!$A$1, 2)</f>
        <v>0</v>
      </c>
      <c r="M120" s="56"/>
      <c r="N120" s="56"/>
      <c r="O120" s="56"/>
      <c r="P120" s="109">
        <f ca="1">ROUND(O120*Key!$A$1, 2)</f>
        <v>0</v>
      </c>
      <c r="Q120" s="138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ht="12.75">
      <c r="A121" s="113" t="s">
        <v>26</v>
      </c>
      <c r="B121" s="114"/>
      <c r="C121" s="114"/>
      <c r="D121" s="114">
        <f ca="1">ROUND(C121*Key!$A$1, 2)</f>
        <v>0</v>
      </c>
      <c r="E121" s="114"/>
      <c r="F121" s="114"/>
      <c r="G121" s="114"/>
      <c r="H121" s="114">
        <f ca="1">ROUND(G121*Key!$A$1, 2)</f>
        <v>0</v>
      </c>
      <c r="I121" s="114"/>
      <c r="J121" s="114"/>
      <c r="K121" s="114"/>
      <c r="L121" s="114">
        <f ca="1">ROUND(K121*Key!$A$1, 2)</f>
        <v>0</v>
      </c>
      <c r="M121" s="114"/>
      <c r="N121" s="114"/>
      <c r="O121" s="114"/>
      <c r="P121" s="114">
        <f ca="1">ROUND(O121*Key!$A$1, 2)</f>
        <v>0</v>
      </c>
      <c r="Q121" s="139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ht="12.75">
      <c r="A122" s="14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80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ht="18.75">
      <c r="A123" s="20">
        <v>198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7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ht="12.75">
      <c r="A124" s="8" t="s">
        <v>2</v>
      </c>
      <c r="B124" s="9" t="s">
        <v>93</v>
      </c>
      <c r="C124" s="9" t="s">
        <v>4</v>
      </c>
      <c r="D124" s="9" t="s">
        <v>5</v>
      </c>
      <c r="E124" s="9" t="s">
        <v>40</v>
      </c>
      <c r="F124" s="9" t="s">
        <v>6</v>
      </c>
      <c r="G124" s="9" t="s">
        <v>4</v>
      </c>
      <c r="H124" s="9" t="s">
        <v>5</v>
      </c>
      <c r="I124" s="9" t="str">
        <f>$E$3</f>
        <v>Date</v>
      </c>
      <c r="J124" s="9" t="s">
        <v>7</v>
      </c>
      <c r="K124" s="9" t="s">
        <v>4</v>
      </c>
      <c r="L124" s="9" t="s">
        <v>5</v>
      </c>
      <c r="M124" s="9" t="str">
        <f>$E$3</f>
        <v>Date</v>
      </c>
      <c r="N124" s="9" t="s">
        <v>8</v>
      </c>
      <c r="O124" s="9" t="s">
        <v>4</v>
      </c>
      <c r="P124" s="79" t="s">
        <v>5</v>
      </c>
      <c r="Q124" s="81" t="str">
        <f>$E$3</f>
        <v>Date</v>
      </c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</row>
    <row r="125" spans="1:30" ht="12.75">
      <c r="A125" s="108" t="s">
        <v>10</v>
      </c>
      <c r="B125" s="56" t="s">
        <v>509</v>
      </c>
      <c r="C125" s="56">
        <v>47.5</v>
      </c>
      <c r="D125" s="56">
        <f ca="1">ROUND(C125*Key!$A$1, 2)</f>
        <v>104.72</v>
      </c>
      <c r="E125" s="111">
        <v>45605</v>
      </c>
      <c r="F125" s="56"/>
      <c r="G125" s="56"/>
      <c r="H125" s="56">
        <f ca="1">ROUND(G125*Key!$A$1, 2)</f>
        <v>0</v>
      </c>
      <c r="I125" s="56"/>
      <c r="J125" s="56"/>
      <c r="K125" s="56"/>
      <c r="L125" s="56">
        <f ca="1">ROUND(K125*Key!$A$1, 2)</f>
        <v>0</v>
      </c>
      <c r="M125" s="56"/>
      <c r="N125" s="56"/>
      <c r="O125" s="56"/>
      <c r="P125" s="109">
        <f ca="1">ROUND(O125*Key!$A$1, 2)</f>
        <v>0</v>
      </c>
      <c r="Q125" s="138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ht="12.75">
      <c r="A126" s="108" t="s">
        <v>9</v>
      </c>
      <c r="B126" s="56"/>
      <c r="C126" s="56"/>
      <c r="D126" s="56">
        <f ca="1">ROUND(C126*Key!$A$1, 2)</f>
        <v>0</v>
      </c>
      <c r="E126" s="56"/>
      <c r="F126" s="56"/>
      <c r="G126" s="56"/>
      <c r="H126" s="56">
        <f ca="1">ROUND(G126*Key!$A$1, 2)</f>
        <v>0</v>
      </c>
      <c r="I126" s="56"/>
      <c r="J126" s="56"/>
      <c r="K126" s="56"/>
      <c r="L126" s="56">
        <f ca="1">ROUND(K126*Key!$A$1, 2)</f>
        <v>0</v>
      </c>
      <c r="M126" s="56"/>
      <c r="N126" s="56"/>
      <c r="O126" s="56"/>
      <c r="P126" s="109">
        <f ca="1">ROUND(O126*Key!$A$1, 2)</f>
        <v>0</v>
      </c>
      <c r="Q126" s="138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ht="12.75">
      <c r="A127" s="108" t="s">
        <v>11</v>
      </c>
      <c r="B127" s="56"/>
      <c r="C127" s="56"/>
      <c r="D127" s="56">
        <f ca="1">ROUND(C127*Key!$A$1, 2)</f>
        <v>0</v>
      </c>
      <c r="E127" s="56"/>
      <c r="F127" s="56" t="s">
        <v>123</v>
      </c>
      <c r="G127" s="56">
        <v>157.5</v>
      </c>
      <c r="H127" s="56">
        <f ca="1">ROUND(G127*Key!$A$1, 2)</f>
        <v>347.23</v>
      </c>
      <c r="I127" s="56">
        <v>1997</v>
      </c>
      <c r="J127" s="56"/>
      <c r="K127" s="56"/>
      <c r="L127" s="56">
        <f ca="1">ROUND(K127*Key!$A$1, 2)</f>
        <v>0</v>
      </c>
      <c r="M127" s="56"/>
      <c r="N127" s="56"/>
      <c r="O127" s="56"/>
      <c r="P127" s="109">
        <f ca="1">ROUND(O127*Key!$A$1, 2)</f>
        <v>0</v>
      </c>
      <c r="Q127" s="138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ht="12.75">
      <c r="A128" s="108" t="s">
        <v>12</v>
      </c>
      <c r="B128" s="56" t="s">
        <v>309</v>
      </c>
      <c r="C128" s="56">
        <v>72.5</v>
      </c>
      <c r="D128" s="56">
        <f ca="1">ROUND(C128*Key!$A$1, 2)</f>
        <v>159.83000000000001</v>
      </c>
      <c r="E128" s="111">
        <v>40313</v>
      </c>
      <c r="F128" s="56" t="s">
        <v>209</v>
      </c>
      <c r="G128" s="56">
        <v>152.5</v>
      </c>
      <c r="H128" s="56">
        <f ca="1">ROUND(G128*Key!$A$1, 2)</f>
        <v>336.2</v>
      </c>
      <c r="I128" s="111">
        <v>38801</v>
      </c>
      <c r="J128" s="56" t="s">
        <v>235</v>
      </c>
      <c r="K128" s="56">
        <v>227.5</v>
      </c>
      <c r="L128" s="56">
        <f ca="1">ROUND(K128*Key!$A$1, 2)</f>
        <v>501.55</v>
      </c>
      <c r="M128" s="111">
        <v>40636</v>
      </c>
      <c r="N128" s="56" t="s">
        <v>309</v>
      </c>
      <c r="O128" s="56">
        <v>445</v>
      </c>
      <c r="P128" s="109">
        <f ca="1">ROUND(O128*Key!$A$1, 2)</f>
        <v>981.06</v>
      </c>
      <c r="Q128" s="137">
        <v>40313</v>
      </c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ht="12.75">
      <c r="A129" s="108" t="s">
        <v>13</v>
      </c>
      <c r="B129" s="56"/>
      <c r="C129" s="56"/>
      <c r="D129" s="56">
        <f ca="1">ROUND(C129*Key!$A$1, 2)</f>
        <v>0</v>
      </c>
      <c r="E129" s="56"/>
      <c r="F129" s="56" t="s">
        <v>268</v>
      </c>
      <c r="G129" s="56">
        <v>125</v>
      </c>
      <c r="H129" s="56">
        <f ca="1">ROUND(G129*Key!$A$1, 2)</f>
        <v>275.58</v>
      </c>
      <c r="I129" s="111">
        <v>39004</v>
      </c>
      <c r="J129" s="56"/>
      <c r="K129" s="56"/>
      <c r="L129" s="56">
        <f ca="1">ROUND(K129*Key!$A$1, 2)</f>
        <v>0</v>
      </c>
      <c r="M129" s="56"/>
      <c r="N129" s="56"/>
      <c r="O129" s="56"/>
      <c r="P129" s="109">
        <f ca="1">ROUND(O129*Key!$A$1, 2)</f>
        <v>0</v>
      </c>
      <c r="Q129" s="138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2.75">
      <c r="A130" s="108" t="s">
        <v>32</v>
      </c>
      <c r="B130" s="56" t="s">
        <v>393</v>
      </c>
      <c r="C130" s="56">
        <v>60</v>
      </c>
      <c r="D130" s="56">
        <f ca="1">ROUND(C130*Key!$A$1, 2)</f>
        <v>132.28</v>
      </c>
      <c r="E130" s="111">
        <v>42133</v>
      </c>
      <c r="F130" s="56" t="s">
        <v>269</v>
      </c>
      <c r="G130" s="56">
        <v>147.5</v>
      </c>
      <c r="H130" s="56">
        <f ca="1">ROUND(G130*Key!$A$1, 2)</f>
        <v>325.18</v>
      </c>
      <c r="I130" s="111">
        <v>39004</v>
      </c>
      <c r="J130" s="56" t="s">
        <v>393</v>
      </c>
      <c r="K130" s="56">
        <v>215</v>
      </c>
      <c r="L130" s="56">
        <f ca="1">ROUND(K130*Key!$A$1, 2)</f>
        <v>473.99</v>
      </c>
      <c r="M130" s="111">
        <v>42133</v>
      </c>
      <c r="N130" s="56" t="s">
        <v>393</v>
      </c>
      <c r="O130" s="56">
        <v>400</v>
      </c>
      <c r="P130" s="109">
        <f ca="1">ROUND(O130*Key!$A$1, 2)</f>
        <v>881.85</v>
      </c>
      <c r="Q130" s="137">
        <v>42133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12.75">
      <c r="A131" s="108" t="s">
        <v>15</v>
      </c>
      <c r="B131" s="56"/>
      <c r="C131" s="56"/>
      <c r="D131" s="56">
        <f ca="1">ROUND(C131*Key!$A$1, 2)</f>
        <v>0</v>
      </c>
      <c r="E131" s="56"/>
      <c r="F131" s="56" t="s">
        <v>123</v>
      </c>
      <c r="G131" s="56">
        <v>157.5</v>
      </c>
      <c r="H131" s="56">
        <f ca="1">ROUND(G131*Key!$A$1, 2)</f>
        <v>347.23</v>
      </c>
      <c r="I131" s="56">
        <v>1997</v>
      </c>
      <c r="J131" s="56"/>
      <c r="K131" s="56"/>
      <c r="L131" s="56">
        <f ca="1">ROUND(K131*Key!$A$1, 2)</f>
        <v>0</v>
      </c>
      <c r="M131" s="56"/>
      <c r="N131" s="56"/>
      <c r="O131" s="56"/>
      <c r="P131" s="109">
        <f ca="1">ROUND(O131*Key!$A$1, 2)</f>
        <v>0</v>
      </c>
      <c r="Q131" s="138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ht="12.75">
      <c r="A132" s="108" t="s">
        <v>16</v>
      </c>
      <c r="B132" s="56" t="s">
        <v>473</v>
      </c>
      <c r="C132" s="56">
        <v>82.5</v>
      </c>
      <c r="D132" s="56">
        <f ca="1">ROUND(C132*Key!$A$1, 2)</f>
        <v>181.88</v>
      </c>
      <c r="E132" s="111">
        <v>37379</v>
      </c>
      <c r="F132" s="56"/>
      <c r="G132" s="56"/>
      <c r="H132" s="56">
        <f ca="1">ROUND(G132*Key!$A$1, 2)</f>
        <v>0</v>
      </c>
      <c r="I132" s="56"/>
      <c r="J132" s="56"/>
      <c r="K132" s="56"/>
      <c r="L132" s="56">
        <f ca="1">ROUND(K132*Key!$A$1, 2)</f>
        <v>0</v>
      </c>
      <c r="M132" s="56"/>
      <c r="N132" s="56"/>
      <c r="O132" s="56"/>
      <c r="P132" s="109">
        <f ca="1">ROUND(O132*Key!$A$1, 2)</f>
        <v>0</v>
      </c>
      <c r="Q132" s="138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ht="12.75">
      <c r="A133" s="108" t="s">
        <v>17</v>
      </c>
      <c r="B133" s="56" t="s">
        <v>434</v>
      </c>
      <c r="C133" s="56">
        <v>65</v>
      </c>
      <c r="D133" s="56">
        <f ca="1">ROUND(C133*Key!$A$1, 2)</f>
        <v>143.30000000000001</v>
      </c>
      <c r="E133" s="111">
        <v>43596</v>
      </c>
      <c r="F133" s="56" t="s">
        <v>434</v>
      </c>
      <c r="G133" s="56">
        <v>122.5</v>
      </c>
      <c r="H133" s="56">
        <f ca="1">ROUND(G133*Key!$A$1, 2)</f>
        <v>270.07</v>
      </c>
      <c r="I133" s="111">
        <v>43596</v>
      </c>
      <c r="J133" s="56" t="s">
        <v>434</v>
      </c>
      <c r="K133" s="56">
        <v>173.5</v>
      </c>
      <c r="L133" s="56">
        <f ca="1">ROUND(K133*Key!$A$1, 2)</f>
        <v>382.5</v>
      </c>
      <c r="M133" s="111">
        <v>43596</v>
      </c>
      <c r="N133" s="56" t="s">
        <v>434</v>
      </c>
      <c r="O133" s="56">
        <v>361</v>
      </c>
      <c r="P133" s="109">
        <f ca="1">ROUND(O133*Key!$A$1, 2)</f>
        <v>795.87</v>
      </c>
      <c r="Q133" s="137">
        <v>43596</v>
      </c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ht="12.75">
      <c r="A134" s="108" t="s">
        <v>18</v>
      </c>
      <c r="B134" s="56"/>
      <c r="C134" s="56"/>
      <c r="D134" s="56">
        <f ca="1">ROUND(C134*Key!$A$1, 2)</f>
        <v>0</v>
      </c>
      <c r="E134" s="56"/>
      <c r="F134" s="56"/>
      <c r="G134" s="56"/>
      <c r="H134" s="56">
        <f ca="1">ROUND(G134*Key!$A$1, 2)</f>
        <v>0</v>
      </c>
      <c r="I134" s="56"/>
      <c r="J134" s="56"/>
      <c r="K134" s="56"/>
      <c r="L134" s="56">
        <f ca="1">ROUND(K134*Key!$A$1, 2)</f>
        <v>0</v>
      </c>
      <c r="M134" s="56"/>
      <c r="N134" s="56"/>
      <c r="O134" s="56"/>
      <c r="P134" s="109">
        <f ca="1">ROUND(O134*Key!$A$1, 2)</f>
        <v>0</v>
      </c>
      <c r="Q134" s="138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ht="12.75">
      <c r="A135" s="108" t="s">
        <v>19</v>
      </c>
      <c r="B135" s="56" t="s">
        <v>388</v>
      </c>
      <c r="C135" s="56">
        <v>70</v>
      </c>
      <c r="D135" s="56">
        <f ca="1">ROUND(C135*Key!$A$1, 2)</f>
        <v>154.32</v>
      </c>
      <c r="E135" s="111">
        <v>41776</v>
      </c>
      <c r="F135" s="56" t="s">
        <v>388</v>
      </c>
      <c r="G135" s="56">
        <v>152.5</v>
      </c>
      <c r="H135" s="56">
        <f ca="1">ROUND(G135*Key!$A$1, 2)</f>
        <v>336.2</v>
      </c>
      <c r="I135" s="111">
        <v>41776</v>
      </c>
      <c r="J135" s="56" t="s">
        <v>388</v>
      </c>
      <c r="K135" s="56">
        <v>180</v>
      </c>
      <c r="L135" s="56">
        <f ca="1">ROUND(K135*Key!$A$1, 2)</f>
        <v>396.83</v>
      </c>
      <c r="M135" s="111">
        <v>41776</v>
      </c>
      <c r="N135" s="56" t="s">
        <v>388</v>
      </c>
      <c r="O135" s="56">
        <v>402.5</v>
      </c>
      <c r="P135" s="109">
        <f ca="1">ROUND(O135*Key!$A$1, 2)</f>
        <v>887.36</v>
      </c>
      <c r="Q135" s="137">
        <v>41776</v>
      </c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ht="12.75">
      <c r="A136" s="108" t="s">
        <v>20</v>
      </c>
      <c r="B136" s="56" t="s">
        <v>274</v>
      </c>
      <c r="C136" s="56">
        <v>60</v>
      </c>
      <c r="D136" s="56">
        <f ca="1">ROUND(C136*Key!$A$1, 2)</f>
        <v>132.28</v>
      </c>
      <c r="E136" s="111">
        <v>39621</v>
      </c>
      <c r="F136" s="56" t="s">
        <v>274</v>
      </c>
      <c r="G136" s="56">
        <v>145</v>
      </c>
      <c r="H136" s="56">
        <f ca="1">ROUND(G136*Key!$A$1, 2)</f>
        <v>319.67</v>
      </c>
      <c r="I136" s="111">
        <v>39165</v>
      </c>
      <c r="J136" s="56" t="s">
        <v>274</v>
      </c>
      <c r="K136" s="56">
        <v>195</v>
      </c>
      <c r="L136" s="56">
        <f ca="1">ROUND(K136*Key!$A$1, 2)</f>
        <v>429.9</v>
      </c>
      <c r="M136" s="111">
        <v>39165</v>
      </c>
      <c r="N136" s="56" t="s">
        <v>274</v>
      </c>
      <c r="O136" s="56">
        <v>397.5</v>
      </c>
      <c r="P136" s="109">
        <f ca="1">ROUND(O136*Key!$A$1, 2)</f>
        <v>876.34</v>
      </c>
      <c r="Q136" s="137">
        <v>39165</v>
      </c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ht="12.75">
      <c r="A137" s="108" t="s">
        <v>22</v>
      </c>
      <c r="B137" s="56" t="s">
        <v>509</v>
      </c>
      <c r="C137" s="56">
        <v>47.5</v>
      </c>
      <c r="D137" s="56">
        <f ca="1">ROUND(C137*Key!$A$1, 2)</f>
        <v>104.72</v>
      </c>
      <c r="E137" s="111">
        <v>45605</v>
      </c>
      <c r="F137" s="56"/>
      <c r="G137" s="56"/>
      <c r="H137" s="56">
        <f ca="1">ROUND(G137*Key!$A$1, 2)</f>
        <v>0</v>
      </c>
      <c r="I137" s="56"/>
      <c r="J137" s="56"/>
      <c r="K137" s="56"/>
      <c r="L137" s="56">
        <f ca="1">ROUND(K137*Key!$A$1, 2)</f>
        <v>0</v>
      </c>
      <c r="M137" s="56"/>
      <c r="N137" s="56"/>
      <c r="O137" s="56"/>
      <c r="P137" s="109">
        <f ca="1">ROUND(O137*Key!$A$1, 2)</f>
        <v>0</v>
      </c>
      <c r="Q137" s="138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ht="12.75">
      <c r="A138" s="108" t="s">
        <v>23</v>
      </c>
      <c r="B138" s="56" t="s">
        <v>203</v>
      </c>
      <c r="C138" s="56">
        <v>47.5</v>
      </c>
      <c r="D138" s="56">
        <f ca="1">ROUND(C138*Key!$A$1, 2)</f>
        <v>104.72</v>
      </c>
      <c r="E138" s="111">
        <v>43232</v>
      </c>
      <c r="F138" s="56"/>
      <c r="G138" s="56"/>
      <c r="H138" s="56">
        <f ca="1">ROUND(G138*Key!$A$1, 2)</f>
        <v>0</v>
      </c>
      <c r="I138" s="56"/>
      <c r="J138" s="56"/>
      <c r="K138" s="56"/>
      <c r="L138" s="56">
        <f ca="1">ROUND(K138*Key!$A$1, 2)</f>
        <v>0</v>
      </c>
      <c r="M138" s="56"/>
      <c r="N138" s="56"/>
      <c r="O138" s="56"/>
      <c r="P138" s="109">
        <f ca="1">ROUND(O138*Key!$A$1, 2)</f>
        <v>0</v>
      </c>
      <c r="Q138" s="138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ht="12.75">
      <c r="A139" s="108" t="s">
        <v>24</v>
      </c>
      <c r="B139" s="56"/>
      <c r="C139" s="56"/>
      <c r="D139" s="56">
        <f ca="1">ROUND(C139*Key!$A$1, 2)</f>
        <v>0</v>
      </c>
      <c r="E139" s="56"/>
      <c r="F139" s="56"/>
      <c r="G139" s="56"/>
      <c r="H139" s="56">
        <f ca="1">ROUND(G139*Key!$A$1, 2)</f>
        <v>0</v>
      </c>
      <c r="I139" s="56"/>
      <c r="J139" s="56"/>
      <c r="K139" s="56"/>
      <c r="L139" s="56">
        <f ca="1">ROUND(K139*Key!$A$1, 2)</f>
        <v>0</v>
      </c>
      <c r="M139" s="56"/>
      <c r="N139" s="56"/>
      <c r="O139" s="56"/>
      <c r="P139" s="109">
        <f ca="1">ROUND(O139*Key!$A$1, 2)</f>
        <v>0</v>
      </c>
      <c r="Q139" s="138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ht="12.75">
      <c r="A140" s="108" t="s">
        <v>25</v>
      </c>
      <c r="B140" s="56"/>
      <c r="C140" s="56"/>
      <c r="D140" s="56">
        <f ca="1">ROUND(C140*Key!$A$1, 2)</f>
        <v>0</v>
      </c>
      <c r="E140" s="56"/>
      <c r="F140" s="56"/>
      <c r="G140" s="56"/>
      <c r="H140" s="56">
        <f ca="1">ROUND(G140*Key!$A$1, 2)</f>
        <v>0</v>
      </c>
      <c r="I140" s="56"/>
      <c r="J140" s="56"/>
      <c r="K140" s="56"/>
      <c r="L140" s="56">
        <f ca="1">ROUND(K140*Key!$A$1, 2)</f>
        <v>0</v>
      </c>
      <c r="M140" s="56"/>
      <c r="N140" s="56"/>
      <c r="O140" s="56"/>
      <c r="P140" s="109">
        <f ca="1">ROUND(O140*Key!$A$1, 2)</f>
        <v>0</v>
      </c>
      <c r="Q140" s="138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ht="12.75">
      <c r="A141" s="113" t="s">
        <v>26</v>
      </c>
      <c r="B141" s="114" t="s">
        <v>434</v>
      </c>
      <c r="C141" s="114">
        <v>65</v>
      </c>
      <c r="D141" s="114">
        <f ca="1">ROUND(C141*Key!$A$1, 2)</f>
        <v>143.30000000000001</v>
      </c>
      <c r="E141" s="140">
        <v>43596</v>
      </c>
      <c r="F141" s="114" t="s">
        <v>152</v>
      </c>
      <c r="G141" s="114">
        <v>147.5</v>
      </c>
      <c r="H141" s="114">
        <f ca="1">ROUND(G141*Key!$A$1, 2)</f>
        <v>325.18</v>
      </c>
      <c r="I141" s="140">
        <v>38038</v>
      </c>
      <c r="J141" s="114" t="s">
        <v>434</v>
      </c>
      <c r="K141" s="114">
        <v>173.5</v>
      </c>
      <c r="L141" s="114">
        <f ca="1">ROUND(K141*Key!$A$1, 2)</f>
        <v>382.5</v>
      </c>
      <c r="M141" s="111">
        <v>43596</v>
      </c>
      <c r="N141" s="114" t="s">
        <v>152</v>
      </c>
      <c r="O141" s="114">
        <v>382.5</v>
      </c>
      <c r="P141" s="114">
        <f ca="1">ROUND(O141*Key!$A$1, 2)</f>
        <v>843.27</v>
      </c>
      <c r="Q141" s="144">
        <v>38038</v>
      </c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ht="12.75">
      <c r="A142" s="14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80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ht="18.75">
      <c r="A143" s="20">
        <v>220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7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1:30" ht="12.75">
      <c r="A144" s="8" t="s">
        <v>2</v>
      </c>
      <c r="B144" s="9" t="s">
        <v>93</v>
      </c>
      <c r="C144" s="9" t="s">
        <v>4</v>
      </c>
      <c r="D144" s="9" t="s">
        <v>5</v>
      </c>
      <c r="E144" s="9" t="s">
        <v>40</v>
      </c>
      <c r="F144" s="9" t="s">
        <v>6</v>
      </c>
      <c r="G144" s="9" t="s">
        <v>4</v>
      </c>
      <c r="H144" s="9" t="s">
        <v>5</v>
      </c>
      <c r="I144" s="9" t="str">
        <f>$E$3</f>
        <v>Date</v>
      </c>
      <c r="J144" s="9" t="s">
        <v>7</v>
      </c>
      <c r="K144" s="9" t="s">
        <v>4</v>
      </c>
      <c r="L144" s="9" t="s">
        <v>5</v>
      </c>
      <c r="M144" s="9" t="str">
        <f>$E$3</f>
        <v>Date</v>
      </c>
      <c r="N144" s="9" t="s">
        <v>8</v>
      </c>
      <c r="O144" s="9" t="s">
        <v>4</v>
      </c>
      <c r="P144" s="79" t="s">
        <v>5</v>
      </c>
      <c r="Q144" s="81" t="str">
        <f>$E$3</f>
        <v>Date</v>
      </c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</row>
    <row r="145" spans="1:30" ht="12.75">
      <c r="A145" s="108" t="s">
        <v>10</v>
      </c>
      <c r="B145" s="56" t="s">
        <v>484</v>
      </c>
      <c r="C145" s="56">
        <v>75</v>
      </c>
      <c r="D145" s="56">
        <f ca="1">ROUND(C145*Key!$A$1, 2)</f>
        <v>165.35</v>
      </c>
      <c r="E145" s="111">
        <v>45073</v>
      </c>
      <c r="F145" s="56" t="s">
        <v>155</v>
      </c>
      <c r="G145" s="56">
        <v>220</v>
      </c>
      <c r="H145" s="56">
        <f ca="1">ROUND(G145*Key!$A$1, 2)</f>
        <v>485.02</v>
      </c>
      <c r="I145" s="111">
        <v>39278</v>
      </c>
      <c r="J145" s="56" t="s">
        <v>484</v>
      </c>
      <c r="K145" s="56">
        <v>182.5</v>
      </c>
      <c r="L145" s="56">
        <f ca="1">ROUND(K145*Key!$A$1, 2)</f>
        <v>402.34</v>
      </c>
      <c r="M145" s="111">
        <v>45073</v>
      </c>
      <c r="N145" s="56" t="s">
        <v>484</v>
      </c>
      <c r="O145" s="56">
        <v>377.5</v>
      </c>
      <c r="P145" s="109">
        <f ca="1">ROUND(O145*Key!$A$1, 2)</f>
        <v>832.24</v>
      </c>
      <c r="Q145" s="137">
        <v>45073</v>
      </c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ht="12.75">
      <c r="A146" s="108" t="s">
        <v>9</v>
      </c>
      <c r="B146" s="56" t="s">
        <v>148</v>
      </c>
      <c r="C146" s="56">
        <v>75</v>
      </c>
      <c r="D146" s="56">
        <f ca="1">ROUND(C146*Key!$A$1, 2)</f>
        <v>165.35</v>
      </c>
      <c r="E146" s="111">
        <v>37534</v>
      </c>
      <c r="F146" s="56" t="s">
        <v>155</v>
      </c>
      <c r="G146" s="56">
        <v>220</v>
      </c>
      <c r="H146" s="56">
        <f ca="1">ROUND(G146*Key!$A$1, 2)</f>
        <v>485.02</v>
      </c>
      <c r="I146" s="111">
        <v>38801</v>
      </c>
      <c r="J146" s="56" t="s">
        <v>148</v>
      </c>
      <c r="K146" s="56">
        <v>257.5</v>
      </c>
      <c r="L146" s="56">
        <f ca="1">ROUND(K146*Key!$A$1, 2)</f>
        <v>567.69000000000005</v>
      </c>
      <c r="M146" s="111">
        <v>38038</v>
      </c>
      <c r="N146" s="56" t="s">
        <v>148</v>
      </c>
      <c r="O146" s="56">
        <v>525</v>
      </c>
      <c r="P146" s="109">
        <f ca="1">ROUND(O146*Key!$A$1, 2)</f>
        <v>1157.43</v>
      </c>
      <c r="Q146" s="137">
        <v>38038</v>
      </c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ht="12.75">
      <c r="A147" s="108" t="s">
        <v>11</v>
      </c>
      <c r="B147" s="141" t="s">
        <v>347</v>
      </c>
      <c r="C147" s="56">
        <v>70</v>
      </c>
      <c r="D147" s="56">
        <f ca="1">ROUND(C147*Key!$A$1, 2)</f>
        <v>154.32</v>
      </c>
      <c r="E147" s="111">
        <v>40831</v>
      </c>
      <c r="F147" s="56" t="s">
        <v>472</v>
      </c>
      <c r="G147" s="56">
        <v>202.5</v>
      </c>
      <c r="H147" s="56">
        <f ca="1">ROUND(G147*Key!$A$1, 2)</f>
        <v>446.44</v>
      </c>
      <c r="I147" s="111">
        <v>37653</v>
      </c>
      <c r="J147" s="56" t="s">
        <v>323</v>
      </c>
      <c r="K147" s="56">
        <v>215</v>
      </c>
      <c r="L147" s="56">
        <f ca="1">ROUND(K147*Key!$A$1, 2)</f>
        <v>473.99</v>
      </c>
      <c r="M147" s="111">
        <v>40313</v>
      </c>
      <c r="N147" s="56" t="s">
        <v>323</v>
      </c>
      <c r="O147" s="56">
        <v>437.5</v>
      </c>
      <c r="P147" s="109">
        <f ca="1">ROUND(O147*Key!$A$1, 2)</f>
        <v>964.52</v>
      </c>
      <c r="Q147" s="137">
        <v>40313</v>
      </c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ht="12.75">
      <c r="A148" s="108" t="s">
        <v>12</v>
      </c>
      <c r="B148" s="56" t="s">
        <v>312</v>
      </c>
      <c r="C148" s="56">
        <v>55</v>
      </c>
      <c r="D148" s="56">
        <f ca="1">ROUND(C148*Key!$A$1, 2)</f>
        <v>121.25</v>
      </c>
      <c r="E148" s="111">
        <v>40313</v>
      </c>
      <c r="F148" s="56" t="s">
        <v>312</v>
      </c>
      <c r="G148" s="56">
        <v>137.5</v>
      </c>
      <c r="H148" s="56">
        <f ca="1">ROUND(G148*Key!$A$1, 2)</f>
        <v>303.14</v>
      </c>
      <c r="I148" s="111">
        <v>40292</v>
      </c>
      <c r="J148" s="56" t="s">
        <v>227</v>
      </c>
      <c r="K148" s="56">
        <v>232.5</v>
      </c>
      <c r="L148" s="56">
        <f ca="1">ROUND(K148*Key!$A$1, 2)</f>
        <v>512.57000000000005</v>
      </c>
      <c r="M148" s="111">
        <v>40636</v>
      </c>
      <c r="N148" s="56" t="s">
        <v>236</v>
      </c>
      <c r="O148" s="56">
        <v>397.5</v>
      </c>
      <c r="P148" s="109">
        <f ca="1">ROUND(O148*Key!$A$1, 2)</f>
        <v>876.34</v>
      </c>
      <c r="Q148" s="137">
        <v>41371</v>
      </c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ht="12.75">
      <c r="A149" s="108" t="s">
        <v>13</v>
      </c>
      <c r="B149" s="56" t="s">
        <v>354</v>
      </c>
      <c r="C149" s="56">
        <v>77.5</v>
      </c>
      <c r="D149" s="56">
        <f ca="1">ROUND(C149*Key!$A$1, 2)</f>
        <v>170.86</v>
      </c>
      <c r="E149" s="111">
        <v>41070</v>
      </c>
      <c r="F149" s="56" t="s">
        <v>354</v>
      </c>
      <c r="G149" s="56">
        <v>160</v>
      </c>
      <c r="H149" s="56">
        <f ca="1">ROUND(G149*Key!$A$1, 2)</f>
        <v>352.74</v>
      </c>
      <c r="I149" s="111">
        <v>41070</v>
      </c>
      <c r="J149" s="56" t="s">
        <v>354</v>
      </c>
      <c r="K149" s="56">
        <v>272.5</v>
      </c>
      <c r="L149" s="56">
        <f ca="1">ROUND(K149*Key!$A$1, 2)</f>
        <v>600.76</v>
      </c>
      <c r="M149" s="111">
        <v>41070</v>
      </c>
      <c r="N149" s="56" t="s">
        <v>354</v>
      </c>
      <c r="O149" s="56">
        <v>510</v>
      </c>
      <c r="P149" s="109">
        <f ca="1">ROUND(O149*Key!$A$1, 2)</f>
        <v>1124.3599999999999</v>
      </c>
      <c r="Q149" s="137">
        <v>41070</v>
      </c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ht="12.75">
      <c r="A150" s="108" t="s">
        <v>32</v>
      </c>
      <c r="B150" s="56" t="s">
        <v>354</v>
      </c>
      <c r="C150" s="56">
        <v>75</v>
      </c>
      <c r="D150" s="56">
        <f ca="1">ROUND(C150*Key!$A$1, 2)</f>
        <v>165.35</v>
      </c>
      <c r="E150" s="111">
        <v>41048</v>
      </c>
      <c r="F150" s="56" t="s">
        <v>356</v>
      </c>
      <c r="G150" s="56">
        <v>175</v>
      </c>
      <c r="H150" s="56">
        <f ca="1">ROUND(G150*Key!$A$1, 2)</f>
        <v>385.81</v>
      </c>
      <c r="I150" s="111">
        <v>42133</v>
      </c>
      <c r="J150" s="56" t="s">
        <v>354</v>
      </c>
      <c r="K150" s="56">
        <v>245</v>
      </c>
      <c r="L150" s="56">
        <f ca="1">ROUND(K150*Key!$A$1, 2)</f>
        <v>540.13</v>
      </c>
      <c r="M150" s="111">
        <v>41048</v>
      </c>
      <c r="N150" s="56" t="s">
        <v>356</v>
      </c>
      <c r="O150" s="56">
        <v>482.5</v>
      </c>
      <c r="P150" s="109">
        <f ca="1">ROUND(O150*Key!$A$1, 2)</f>
        <v>1063.73</v>
      </c>
      <c r="Q150" s="137">
        <v>42133</v>
      </c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ht="12.75">
      <c r="A151" s="108" t="s">
        <v>15</v>
      </c>
      <c r="B151" s="56" t="s">
        <v>148</v>
      </c>
      <c r="C151" s="56">
        <v>75</v>
      </c>
      <c r="D151" s="56">
        <f ca="1">ROUND(C151*Key!$A$1, 2)</f>
        <v>165.35</v>
      </c>
      <c r="E151" s="111">
        <v>37653</v>
      </c>
      <c r="F151" s="56" t="s">
        <v>148</v>
      </c>
      <c r="G151" s="56">
        <v>205</v>
      </c>
      <c r="H151" s="56">
        <f ca="1">ROUND(G151*Key!$A$1, 2)</f>
        <v>451.95</v>
      </c>
      <c r="I151" s="111">
        <v>37653</v>
      </c>
      <c r="J151" s="56" t="s">
        <v>148</v>
      </c>
      <c r="K151" s="56">
        <v>255</v>
      </c>
      <c r="L151" s="56">
        <f ca="1">ROUND(K151*Key!$A$1, 2)</f>
        <v>562.17999999999995</v>
      </c>
      <c r="M151" s="111">
        <v>37653</v>
      </c>
      <c r="N151" s="56" t="s">
        <v>148</v>
      </c>
      <c r="O151" s="56">
        <v>535</v>
      </c>
      <c r="P151" s="109">
        <f ca="1">ROUND(O151*Key!$A$1, 2)</f>
        <v>1179.47</v>
      </c>
      <c r="Q151" s="137">
        <v>37653</v>
      </c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ht="12.75">
      <c r="A152" s="108" t="s">
        <v>16</v>
      </c>
      <c r="B152" s="56" t="s">
        <v>148</v>
      </c>
      <c r="C152" s="56">
        <v>50</v>
      </c>
      <c r="D152" s="56">
        <f ca="1">ROUND(C152*Key!$A$1, 2)</f>
        <v>110.23</v>
      </c>
      <c r="E152" s="111">
        <v>39621</v>
      </c>
      <c r="F152" s="56" t="s">
        <v>148</v>
      </c>
      <c r="G152" s="56">
        <v>197.5</v>
      </c>
      <c r="H152" s="56">
        <f ca="1">ROUND(G152*Key!$A$1, 2)</f>
        <v>435.41</v>
      </c>
      <c r="I152" s="111">
        <v>39901</v>
      </c>
      <c r="J152" s="56"/>
      <c r="K152" s="56"/>
      <c r="L152" s="56">
        <f ca="1">ROUND(K152*Key!$A$1, 2)</f>
        <v>0</v>
      </c>
      <c r="M152" s="56"/>
      <c r="N152" s="56"/>
      <c r="O152" s="56"/>
      <c r="P152" s="109">
        <f ca="1">ROUND(O152*Key!$A$1, 2)</f>
        <v>0</v>
      </c>
      <c r="Q152" s="138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ht="12.75">
      <c r="A153" s="108" t="s">
        <v>17</v>
      </c>
      <c r="B153" s="56" t="s">
        <v>155</v>
      </c>
      <c r="C153" s="56">
        <v>85</v>
      </c>
      <c r="D153" s="56">
        <f ca="1">ROUND(C153*Key!$A$1, 2)</f>
        <v>187.39</v>
      </c>
      <c r="E153" s="111">
        <v>39523</v>
      </c>
      <c r="F153" s="56" t="s">
        <v>155</v>
      </c>
      <c r="G153" s="56">
        <v>215</v>
      </c>
      <c r="H153" s="56">
        <f ca="1">ROUND(G153*Key!$A$1, 2)</f>
        <v>473.99</v>
      </c>
      <c r="I153" s="111">
        <v>39523</v>
      </c>
      <c r="J153" s="56" t="s">
        <v>471</v>
      </c>
      <c r="K153" s="56">
        <v>282.5</v>
      </c>
      <c r="L153" s="56">
        <f ca="1">ROUND(K153*Key!$A$1, 2)</f>
        <v>622.80999999999995</v>
      </c>
      <c r="M153" s="111">
        <v>37653</v>
      </c>
      <c r="N153" s="56"/>
      <c r="O153" s="56"/>
      <c r="P153" s="109">
        <f ca="1">ROUND(O153*Key!$A$1, 2)</f>
        <v>0</v>
      </c>
      <c r="Q153" s="138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2.75">
      <c r="A154" s="108" t="s">
        <v>18</v>
      </c>
      <c r="B154" s="56" t="s">
        <v>148</v>
      </c>
      <c r="C154" s="56">
        <v>77.5</v>
      </c>
      <c r="D154" s="56">
        <f ca="1">ROUND(C154*Key!$A$1, 2)</f>
        <v>170.86</v>
      </c>
      <c r="E154" s="111">
        <v>38486</v>
      </c>
      <c r="F154" s="56" t="s">
        <v>148</v>
      </c>
      <c r="G154" s="56">
        <v>197.5</v>
      </c>
      <c r="H154" s="56">
        <f ca="1">ROUND(G154*Key!$A$1, 2)</f>
        <v>435.41</v>
      </c>
      <c r="I154" s="111">
        <v>39165</v>
      </c>
      <c r="J154" s="56" t="s">
        <v>148</v>
      </c>
      <c r="K154" s="56">
        <v>247.5</v>
      </c>
      <c r="L154" s="56">
        <f ca="1">ROUND(K154*Key!$A$1, 2)</f>
        <v>545.64</v>
      </c>
      <c r="M154" s="111">
        <v>39165</v>
      </c>
      <c r="N154" s="56" t="s">
        <v>148</v>
      </c>
      <c r="O154" s="56">
        <v>517.5</v>
      </c>
      <c r="P154" s="109">
        <f ca="1">ROUND(O154*Key!$A$1, 2)</f>
        <v>1140.8900000000001</v>
      </c>
      <c r="Q154" s="137">
        <v>39165</v>
      </c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ht="12.75">
      <c r="A155" s="108" t="s">
        <v>19</v>
      </c>
      <c r="B155" s="56" t="s">
        <v>484</v>
      </c>
      <c r="C155" s="56">
        <v>75</v>
      </c>
      <c r="D155" s="56">
        <f ca="1">ROUND(C155*Key!$A$1, 2)</f>
        <v>165.35</v>
      </c>
      <c r="E155" s="111">
        <v>45073</v>
      </c>
      <c r="F155" s="56" t="s">
        <v>176</v>
      </c>
      <c r="G155" s="56">
        <v>165</v>
      </c>
      <c r="H155" s="56">
        <f ca="1">ROUND(G155*Key!$A$1, 2)</f>
        <v>363.76</v>
      </c>
      <c r="I155" s="111">
        <v>38332</v>
      </c>
      <c r="J155" s="56" t="s">
        <v>432</v>
      </c>
      <c r="K155" s="56">
        <v>225</v>
      </c>
      <c r="L155" s="56">
        <f ca="1">ROUND(K155*Key!$A$1, 2)</f>
        <v>496.04</v>
      </c>
      <c r="M155" s="111">
        <v>43596</v>
      </c>
      <c r="N155" s="56" t="s">
        <v>176</v>
      </c>
      <c r="O155" s="56">
        <v>430</v>
      </c>
      <c r="P155" s="109">
        <f ca="1">ROUND(O155*Key!$A$1, 2)</f>
        <v>947.99</v>
      </c>
      <c r="Q155" s="137">
        <v>43596</v>
      </c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ht="12.75">
      <c r="A156" s="108" t="s">
        <v>20</v>
      </c>
      <c r="B156" s="141" t="s">
        <v>432</v>
      </c>
      <c r="C156" s="56">
        <v>70</v>
      </c>
      <c r="D156" s="56">
        <f ca="1">ROUND(C156*Key!$A$1, 2)</f>
        <v>154.32</v>
      </c>
      <c r="E156" s="111">
        <v>44681</v>
      </c>
      <c r="F156" s="56" t="s">
        <v>105</v>
      </c>
      <c r="G156" s="56">
        <v>162.5</v>
      </c>
      <c r="H156" s="56">
        <f ca="1">ROUND(G156*Key!$A$1, 2)</f>
        <v>358.25</v>
      </c>
      <c r="I156" s="111">
        <v>35609</v>
      </c>
      <c r="J156" s="141" t="s">
        <v>432</v>
      </c>
      <c r="K156" s="56">
        <v>250</v>
      </c>
      <c r="L156" s="56">
        <f ca="1">ROUND(K156*Key!$A$1, 2)</f>
        <v>551.16</v>
      </c>
      <c r="M156" s="111">
        <v>44681</v>
      </c>
      <c r="N156" s="56" t="s">
        <v>432</v>
      </c>
      <c r="O156" s="56">
        <v>472.5</v>
      </c>
      <c r="P156" s="109">
        <f ca="1">ROUND(O156*Key!$A$1, 2)</f>
        <v>1041.68</v>
      </c>
      <c r="Q156" s="137">
        <v>44681</v>
      </c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ht="12.75">
      <c r="A157" s="108" t="s">
        <v>22</v>
      </c>
      <c r="B157" s="56" t="s">
        <v>203</v>
      </c>
      <c r="C157" s="56">
        <v>47.5</v>
      </c>
      <c r="D157" s="56">
        <f ca="1">ROUND(C157*Key!$A$1, 2)</f>
        <v>104.72</v>
      </c>
      <c r="E157" s="111">
        <v>41776</v>
      </c>
      <c r="F157" s="56" t="s">
        <v>203</v>
      </c>
      <c r="G157" s="56">
        <v>117.5</v>
      </c>
      <c r="H157" s="56">
        <f ca="1">ROUND(G157*Key!$A$1, 2)</f>
        <v>259.04000000000002</v>
      </c>
      <c r="I157" s="111">
        <v>41776</v>
      </c>
      <c r="J157" s="56"/>
      <c r="K157" s="56"/>
      <c r="L157" s="56">
        <f ca="1">ROUND(K157*Key!$A$1, 2)</f>
        <v>0</v>
      </c>
      <c r="M157" s="56"/>
      <c r="N157" s="56"/>
      <c r="O157" s="56"/>
      <c r="P157" s="109">
        <f ca="1">ROUND(O157*Key!$A$1, 2)</f>
        <v>0</v>
      </c>
      <c r="Q157" s="138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ht="12.75">
      <c r="A158" s="108" t="s">
        <v>23</v>
      </c>
      <c r="B158" s="56"/>
      <c r="C158" s="56"/>
      <c r="D158" s="56">
        <f ca="1">ROUND(C158*Key!$A$1, 2)</f>
        <v>0</v>
      </c>
      <c r="E158" s="56"/>
      <c r="F158" s="56"/>
      <c r="G158" s="56"/>
      <c r="H158" s="56">
        <f ca="1">ROUND(G158*Key!$A$1, 2)</f>
        <v>0</v>
      </c>
      <c r="I158" s="56"/>
      <c r="J158" s="56"/>
      <c r="K158" s="56"/>
      <c r="L158" s="56">
        <f ca="1">ROUND(K158*Key!$A$1, 2)</f>
        <v>0</v>
      </c>
      <c r="M158" s="56"/>
      <c r="N158" s="56"/>
      <c r="O158" s="56"/>
      <c r="P158" s="109">
        <f ca="1">ROUND(O158*Key!$A$1, 2)</f>
        <v>0</v>
      </c>
      <c r="Q158" s="138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ht="12.75">
      <c r="A159" s="108" t="s">
        <v>24</v>
      </c>
      <c r="B159" s="56"/>
      <c r="C159" s="56"/>
      <c r="D159" s="56">
        <f ca="1">ROUND(C159*Key!$A$1, 2)</f>
        <v>0</v>
      </c>
      <c r="E159" s="56"/>
      <c r="F159" s="56"/>
      <c r="G159" s="56"/>
      <c r="H159" s="56">
        <f ca="1">ROUND(G159*Key!$A$1, 2)</f>
        <v>0</v>
      </c>
      <c r="I159" s="56"/>
      <c r="J159" s="56"/>
      <c r="K159" s="56"/>
      <c r="L159" s="56">
        <f ca="1">ROUND(K159*Key!$A$1, 2)</f>
        <v>0</v>
      </c>
      <c r="M159" s="56"/>
      <c r="N159" s="56"/>
      <c r="O159" s="56"/>
      <c r="P159" s="109">
        <f ca="1">ROUND(O159*Key!$A$1, 2)</f>
        <v>0</v>
      </c>
      <c r="Q159" s="138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ht="12.75">
      <c r="A160" s="108" t="s">
        <v>25</v>
      </c>
      <c r="B160" s="142" t="s">
        <v>155</v>
      </c>
      <c r="C160" s="56">
        <v>85</v>
      </c>
      <c r="D160" s="56">
        <f ca="1">ROUND(C160*Key!$A$1, 2)</f>
        <v>187.39</v>
      </c>
      <c r="E160" s="111">
        <v>41202</v>
      </c>
      <c r="F160" s="56" t="s">
        <v>323</v>
      </c>
      <c r="G160" s="56">
        <v>165</v>
      </c>
      <c r="H160" s="56">
        <f ca="1">ROUND(G160*Key!$A$1, 2)</f>
        <v>363.76</v>
      </c>
      <c r="I160" s="111">
        <v>40313</v>
      </c>
      <c r="J160" s="56" t="s">
        <v>323</v>
      </c>
      <c r="K160" s="56">
        <v>215</v>
      </c>
      <c r="L160" s="56">
        <f ca="1">ROUND(K160*Key!$A$1, 2)</f>
        <v>473.99</v>
      </c>
      <c r="M160" s="111">
        <v>40313</v>
      </c>
      <c r="N160" s="56" t="s">
        <v>323</v>
      </c>
      <c r="O160" s="56">
        <v>437.5</v>
      </c>
      <c r="P160" s="109">
        <f ca="1">ROUND(O160*Key!$A$1, 2)</f>
        <v>964.52</v>
      </c>
      <c r="Q160" s="137">
        <v>40313</v>
      </c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ht="12.75">
      <c r="A161" s="113" t="s">
        <v>26</v>
      </c>
      <c r="B161" s="114"/>
      <c r="C161" s="114"/>
      <c r="D161" s="114">
        <f ca="1">ROUND(C161*Key!$A$1, 2)</f>
        <v>0</v>
      </c>
      <c r="E161" s="114"/>
      <c r="F161" s="114"/>
      <c r="G161" s="114"/>
      <c r="H161" s="114">
        <f ca="1">ROUND(G161*Key!$A$1, 2)</f>
        <v>0</v>
      </c>
      <c r="I161" s="114"/>
      <c r="J161" s="114"/>
      <c r="K161" s="114"/>
      <c r="L161" s="114">
        <f ca="1">ROUND(K161*Key!$A$1, 2)</f>
        <v>0</v>
      </c>
      <c r="M161" s="114"/>
      <c r="N161" s="114"/>
      <c r="O161" s="114"/>
      <c r="P161" s="114">
        <f ca="1">ROUND(O161*Key!$A$1, 2)</f>
        <v>0</v>
      </c>
      <c r="Q161" s="139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ht="12.75">
      <c r="A162" s="14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80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ht="18.75">
      <c r="A163" s="20">
        <v>242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7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1:30" ht="12.75">
      <c r="A164" s="8" t="s">
        <v>2</v>
      </c>
      <c r="B164" s="9" t="s">
        <v>93</v>
      </c>
      <c r="C164" s="9" t="s">
        <v>4</v>
      </c>
      <c r="D164" s="9" t="s">
        <v>5</v>
      </c>
      <c r="E164" s="9" t="s">
        <v>40</v>
      </c>
      <c r="F164" s="9" t="s">
        <v>6</v>
      </c>
      <c r="G164" s="9" t="s">
        <v>4</v>
      </c>
      <c r="H164" s="9" t="s">
        <v>5</v>
      </c>
      <c r="I164" s="9" t="str">
        <f>$E$3</f>
        <v>Date</v>
      </c>
      <c r="J164" s="9" t="s">
        <v>7</v>
      </c>
      <c r="K164" s="9" t="s">
        <v>4</v>
      </c>
      <c r="L164" s="9" t="s">
        <v>5</v>
      </c>
      <c r="M164" s="9" t="str">
        <f>$E$3</f>
        <v>Date</v>
      </c>
      <c r="N164" s="9" t="s">
        <v>8</v>
      </c>
      <c r="O164" s="9" t="s">
        <v>4</v>
      </c>
      <c r="P164" s="79" t="s">
        <v>5</v>
      </c>
      <c r="Q164" s="81" t="str">
        <f>$E$3</f>
        <v>Date</v>
      </c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</row>
    <row r="165" spans="1:30" ht="12.75">
      <c r="A165" s="10" t="s">
        <v>10</v>
      </c>
      <c r="B165" s="56" t="s">
        <v>484</v>
      </c>
      <c r="C165" s="56">
        <v>62.5</v>
      </c>
      <c r="D165" s="56">
        <f ca="1">ROUND(C165*Key!$A$1, 2)</f>
        <v>137.79</v>
      </c>
      <c r="E165" s="111">
        <v>45276</v>
      </c>
      <c r="F165" s="56" t="s">
        <v>484</v>
      </c>
      <c r="G165" s="56">
        <v>115</v>
      </c>
      <c r="H165" s="56">
        <f ca="1">ROUND(G165*Key!$A$1, 2)</f>
        <v>253.53</v>
      </c>
      <c r="I165" s="111">
        <v>45276</v>
      </c>
      <c r="J165" s="56" t="s">
        <v>484</v>
      </c>
      <c r="K165" s="56">
        <v>182.5</v>
      </c>
      <c r="L165" s="56">
        <f ca="1">ROUND(K165*Key!$A$1, 2)</f>
        <v>402.34</v>
      </c>
      <c r="M165" s="111">
        <v>45276</v>
      </c>
      <c r="N165" s="56" t="s">
        <v>484</v>
      </c>
      <c r="O165" s="56">
        <v>360</v>
      </c>
      <c r="P165" s="109">
        <f ca="1">ROUND(O165*Key!$A$1, 2)</f>
        <v>793.66</v>
      </c>
      <c r="Q165" s="112">
        <v>45276</v>
      </c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ht="12.75">
      <c r="A166" s="19" t="s">
        <v>9</v>
      </c>
      <c r="B166" s="56" t="s">
        <v>467</v>
      </c>
      <c r="C166" s="56">
        <v>82.5</v>
      </c>
      <c r="D166" s="56">
        <f ca="1">ROUND(C166*Key!$A$1, 2)</f>
        <v>181.88</v>
      </c>
      <c r="E166" s="111">
        <v>37379</v>
      </c>
      <c r="F166" s="56" t="s">
        <v>327</v>
      </c>
      <c r="G166" s="56">
        <v>175</v>
      </c>
      <c r="H166" s="56">
        <f ca="1">ROUND(G166*Key!$A$1, 2)</f>
        <v>385.81</v>
      </c>
      <c r="I166" s="111">
        <v>40313</v>
      </c>
      <c r="J166" s="56" t="s">
        <v>467</v>
      </c>
      <c r="K166" s="56">
        <v>305</v>
      </c>
      <c r="L166" s="56">
        <f ca="1">ROUND(K166*Key!$A$1, 2)</f>
        <v>672.41</v>
      </c>
      <c r="M166" s="111">
        <v>37379</v>
      </c>
      <c r="N166" s="56" t="s">
        <v>467</v>
      </c>
      <c r="O166" s="56">
        <v>555</v>
      </c>
      <c r="P166" s="109">
        <f ca="1">ROUND(O166*Key!$A$1, 2)</f>
        <v>1223.56</v>
      </c>
      <c r="Q166" s="112">
        <v>37379</v>
      </c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ht="12.75">
      <c r="A167" s="10" t="s">
        <v>11</v>
      </c>
      <c r="B167" s="56" t="s">
        <v>327</v>
      </c>
      <c r="C167" s="56">
        <v>72.5</v>
      </c>
      <c r="D167" s="56">
        <f ca="1">ROUND(C167*Key!$A$1, 2)</f>
        <v>159.83000000000001</v>
      </c>
      <c r="E167" s="111">
        <v>40314</v>
      </c>
      <c r="F167" s="56" t="s">
        <v>327</v>
      </c>
      <c r="G167" s="56">
        <v>175</v>
      </c>
      <c r="H167" s="56">
        <f ca="1">ROUND(G167*Key!$A$1, 2)</f>
        <v>385.81</v>
      </c>
      <c r="I167" s="111">
        <v>40313</v>
      </c>
      <c r="J167" s="56" t="s">
        <v>327</v>
      </c>
      <c r="K167" s="56">
        <v>240</v>
      </c>
      <c r="L167" s="56">
        <f ca="1">ROUND(K167*Key!$A$1, 2)</f>
        <v>529.11</v>
      </c>
      <c r="M167" s="111">
        <v>40313</v>
      </c>
      <c r="N167" s="56" t="s">
        <v>327</v>
      </c>
      <c r="O167" s="56">
        <v>487.5</v>
      </c>
      <c r="P167" s="109">
        <f ca="1">ROUND(O167*Key!$A$1, 2)</f>
        <v>1074.75</v>
      </c>
      <c r="Q167" s="112">
        <v>40313</v>
      </c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ht="12.75">
      <c r="A168" s="19" t="s">
        <v>12</v>
      </c>
      <c r="B168" s="56" t="s">
        <v>237</v>
      </c>
      <c r="C168" s="56">
        <v>92.5</v>
      </c>
      <c r="D168" s="56">
        <f ca="1">ROUND(C168*Key!$A$1, 2)</f>
        <v>203.93</v>
      </c>
      <c r="E168" s="111">
        <v>39908</v>
      </c>
      <c r="F168" s="56" t="s">
        <v>191</v>
      </c>
      <c r="G168" s="56">
        <v>142.5</v>
      </c>
      <c r="H168" s="56">
        <f ca="1">ROUND(G168*Key!$A$1, 2)</f>
        <v>314.16000000000003</v>
      </c>
      <c r="I168" s="111">
        <v>38486</v>
      </c>
      <c r="J168" s="56" t="s">
        <v>238</v>
      </c>
      <c r="K168" s="56">
        <v>255</v>
      </c>
      <c r="L168" s="56">
        <f ca="1">ROUND(K168*Key!$A$1, 2)</f>
        <v>562.17999999999995</v>
      </c>
      <c r="M168" s="111">
        <v>41000</v>
      </c>
      <c r="N168" s="56" t="s">
        <v>191</v>
      </c>
      <c r="O168" s="56">
        <v>455</v>
      </c>
      <c r="P168" s="109">
        <f ca="1">ROUND(O168*Key!$A$1, 2)</f>
        <v>1003.1</v>
      </c>
      <c r="Q168" s="112">
        <v>38486</v>
      </c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ht="12.75">
      <c r="A169" s="19" t="s">
        <v>13</v>
      </c>
      <c r="B169" s="56" t="s">
        <v>341</v>
      </c>
      <c r="C169" s="56">
        <v>42.5</v>
      </c>
      <c r="D169" s="56">
        <f ca="1">ROUND(C169*Key!$A$1, 2)</f>
        <v>93.7</v>
      </c>
      <c r="E169" s="111">
        <v>41048</v>
      </c>
      <c r="F169" s="56" t="s">
        <v>341</v>
      </c>
      <c r="G169" s="56">
        <v>90</v>
      </c>
      <c r="H169" s="56">
        <f ca="1">ROUND(G169*Key!$A$1, 2)</f>
        <v>198.42</v>
      </c>
      <c r="I169" s="111">
        <v>41048</v>
      </c>
      <c r="J169" s="56" t="s">
        <v>341</v>
      </c>
      <c r="K169" s="56">
        <v>137.5</v>
      </c>
      <c r="L169" s="56">
        <f ca="1">ROUND(K169*Key!$A$1, 2)</f>
        <v>303.14</v>
      </c>
      <c r="M169" s="111">
        <v>41048</v>
      </c>
      <c r="N169" s="56" t="s">
        <v>341</v>
      </c>
      <c r="O169" s="56">
        <v>270</v>
      </c>
      <c r="P169" s="109">
        <f ca="1">ROUND(O169*Key!$A$1, 2)</f>
        <v>595.25</v>
      </c>
      <c r="Q169" s="112">
        <v>41048</v>
      </c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ht="12.75">
      <c r="A170" s="19" t="s">
        <v>32</v>
      </c>
      <c r="B170" s="56"/>
      <c r="C170" s="56"/>
      <c r="D170" s="56">
        <f ca="1">ROUND(C170*Key!$A$1, 2)</f>
        <v>0</v>
      </c>
      <c r="E170" s="111"/>
      <c r="F170" s="56" t="s">
        <v>147</v>
      </c>
      <c r="G170" s="56">
        <v>127.5</v>
      </c>
      <c r="H170" s="56">
        <f ca="1">ROUND(G170*Key!$A$1, 2)</f>
        <v>281.08999999999997</v>
      </c>
      <c r="I170" s="111">
        <v>36499</v>
      </c>
      <c r="J170" s="56" t="s">
        <v>147</v>
      </c>
      <c r="K170" s="56">
        <v>165</v>
      </c>
      <c r="L170" s="56">
        <f ca="1">ROUND(K170*Key!$A$1, 2)</f>
        <v>363.76</v>
      </c>
      <c r="M170" s="111">
        <v>36499</v>
      </c>
      <c r="N170" s="56" t="s">
        <v>147</v>
      </c>
      <c r="O170" s="56">
        <v>222.5</v>
      </c>
      <c r="P170" s="109">
        <f ca="1">ROUND(O170*Key!$A$1, 2)</f>
        <v>490.53</v>
      </c>
      <c r="Q170" s="112">
        <v>36499</v>
      </c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ht="12.75">
      <c r="A171" s="19" t="s">
        <v>15</v>
      </c>
      <c r="B171" s="56"/>
      <c r="C171" s="56"/>
      <c r="D171" s="56">
        <f ca="1">ROUND(C171*Key!$A$1, 2)</f>
        <v>0</v>
      </c>
      <c r="E171" s="56"/>
      <c r="F171" s="56"/>
      <c r="G171" s="56"/>
      <c r="H171" s="56">
        <f ca="1">ROUND(G171*Key!$A$1, 2)</f>
        <v>0</v>
      </c>
      <c r="I171" s="56"/>
      <c r="J171" s="56"/>
      <c r="K171" s="56"/>
      <c r="L171" s="56">
        <f ca="1">ROUND(K171*Key!$A$1, 2)</f>
        <v>0</v>
      </c>
      <c r="M171" s="56"/>
      <c r="N171" s="56"/>
      <c r="O171" s="56"/>
      <c r="P171" s="109">
        <f ca="1">ROUND(O171*Key!$A$1, 2)</f>
        <v>0</v>
      </c>
      <c r="Q171" s="110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ht="12.75">
      <c r="A172" s="10" t="s">
        <v>16</v>
      </c>
      <c r="B172" s="56"/>
      <c r="C172" s="56"/>
      <c r="D172" s="56">
        <f ca="1">ROUND(C172*Key!$A$1, 2)</f>
        <v>0</v>
      </c>
      <c r="E172" s="111"/>
      <c r="F172" s="56"/>
      <c r="G172" s="56"/>
      <c r="H172" s="56">
        <f ca="1">ROUND(G172*Key!$A$1, 2)</f>
        <v>0</v>
      </c>
      <c r="I172" s="56"/>
      <c r="J172" s="56"/>
      <c r="K172" s="56"/>
      <c r="L172" s="56">
        <f ca="1">ROUND(K172*Key!$A$1, 2)</f>
        <v>0</v>
      </c>
      <c r="M172" s="56"/>
      <c r="N172" s="56"/>
      <c r="O172" s="56"/>
      <c r="P172" s="109">
        <f ca="1">ROUND(O172*Key!$A$1, 2)</f>
        <v>0</v>
      </c>
      <c r="Q172" s="110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ht="12.75">
      <c r="A173" s="10" t="s">
        <v>17</v>
      </c>
      <c r="B173" s="56" t="s">
        <v>467</v>
      </c>
      <c r="C173" s="56">
        <v>82.5</v>
      </c>
      <c r="D173" s="56">
        <f ca="1">ROUND(C173*Key!$A$1, 2)</f>
        <v>181.88</v>
      </c>
      <c r="E173" s="111">
        <v>37653</v>
      </c>
      <c r="F173" s="56" t="s">
        <v>148</v>
      </c>
      <c r="G173" s="56">
        <v>205</v>
      </c>
      <c r="H173" s="56">
        <f ca="1">ROUND(G173*Key!$A$1, 2)</f>
        <v>451.95</v>
      </c>
      <c r="I173" s="111">
        <v>41454</v>
      </c>
      <c r="J173" s="56" t="s">
        <v>467</v>
      </c>
      <c r="K173" s="56">
        <v>305</v>
      </c>
      <c r="L173" s="56">
        <f ca="1">ROUND(K173*Key!$A$1, 2)</f>
        <v>672.41</v>
      </c>
      <c r="M173" s="111">
        <v>37653</v>
      </c>
      <c r="N173" s="56" t="s">
        <v>467</v>
      </c>
      <c r="O173" s="161">
        <v>560</v>
      </c>
      <c r="P173" s="109">
        <f ca="1">ROUND(O173*Key!$A$1, 2)</f>
        <v>1234.5899999999999</v>
      </c>
      <c r="Q173" s="112">
        <v>37653</v>
      </c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ht="12.75">
      <c r="A174" s="10" t="s">
        <v>18</v>
      </c>
      <c r="B174" s="56" t="s">
        <v>467</v>
      </c>
      <c r="C174" s="56">
        <v>82.5</v>
      </c>
      <c r="D174" s="56">
        <f ca="1">ROUND(C174*Key!$A$1, 2)</f>
        <v>181.88</v>
      </c>
      <c r="E174" s="111">
        <v>37379</v>
      </c>
      <c r="F174" s="56" t="s">
        <v>210</v>
      </c>
      <c r="G174" s="56">
        <v>195</v>
      </c>
      <c r="H174" s="56">
        <f ca="1">ROUND(G174*Key!$A$1, 2)</f>
        <v>429.9</v>
      </c>
      <c r="I174" s="111">
        <v>39165</v>
      </c>
      <c r="J174" s="56" t="s">
        <v>467</v>
      </c>
      <c r="K174" s="56">
        <v>305</v>
      </c>
      <c r="L174" s="56">
        <f ca="1">ROUND(K174*Key!$A$1, 2)</f>
        <v>672.41</v>
      </c>
      <c r="M174" s="111">
        <v>37379</v>
      </c>
      <c r="N174" s="111" t="s">
        <v>467</v>
      </c>
      <c r="O174" s="56">
        <v>555</v>
      </c>
      <c r="P174" s="109">
        <f ca="1">ROUND(O174*Key!$A$1, 2)</f>
        <v>1223.56</v>
      </c>
      <c r="Q174" s="112">
        <v>37379</v>
      </c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ht="12.75">
      <c r="A175" s="10" t="s">
        <v>19</v>
      </c>
      <c r="B175" s="56" t="s">
        <v>155</v>
      </c>
      <c r="C175" s="56">
        <v>85</v>
      </c>
      <c r="D175" s="56">
        <f ca="1">ROUND(C175*Key!$A$1, 2)</f>
        <v>187.39</v>
      </c>
      <c r="E175" s="111">
        <v>40468</v>
      </c>
      <c r="F175" s="56" t="s">
        <v>155</v>
      </c>
      <c r="G175" s="56">
        <v>212.5</v>
      </c>
      <c r="H175" s="56">
        <f ca="1">ROUND(G175*Key!$A$1, 2)</f>
        <v>468.48</v>
      </c>
      <c r="I175" s="111">
        <v>40468</v>
      </c>
      <c r="J175" s="56" t="s">
        <v>124</v>
      </c>
      <c r="K175" s="56">
        <v>130</v>
      </c>
      <c r="L175" s="56">
        <f ca="1">ROUND(K175*Key!$A$1, 2)</f>
        <v>286.60000000000002</v>
      </c>
      <c r="M175" s="56">
        <v>1997</v>
      </c>
      <c r="N175" s="56" t="s">
        <v>155</v>
      </c>
      <c r="O175" s="56">
        <v>297.5</v>
      </c>
      <c r="P175" s="109">
        <f ca="1">ROUND(O175*Key!$A$1, 2)</f>
        <v>655.87</v>
      </c>
      <c r="Q175" s="112">
        <v>40468</v>
      </c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ht="12.75">
      <c r="A176" s="10" t="s">
        <v>20</v>
      </c>
      <c r="B176" s="56" t="s">
        <v>433</v>
      </c>
      <c r="C176" s="56">
        <v>70</v>
      </c>
      <c r="D176" s="56">
        <f ca="1">ROUND(C176*Key!$A$1, 2)</f>
        <v>154.32</v>
      </c>
      <c r="E176" s="111">
        <v>43596</v>
      </c>
      <c r="F176" s="56" t="s">
        <v>292</v>
      </c>
      <c r="G176" s="56">
        <v>150</v>
      </c>
      <c r="H176" s="56">
        <f ca="1">ROUND(G176*Key!$A$1, 2)</f>
        <v>330.69</v>
      </c>
      <c r="I176" s="111">
        <v>39739</v>
      </c>
      <c r="J176" s="56" t="s">
        <v>433</v>
      </c>
      <c r="K176" s="56">
        <v>235</v>
      </c>
      <c r="L176" s="56">
        <f ca="1">ROUND(K176*Key!$A$1, 2)</f>
        <v>518.09</v>
      </c>
      <c r="M176" s="111">
        <v>43596</v>
      </c>
      <c r="N176" s="56" t="s">
        <v>433</v>
      </c>
      <c r="O176" s="56">
        <v>437.5</v>
      </c>
      <c r="P176" s="109">
        <f ca="1">ROUND(O176*Key!$A$1, 2)</f>
        <v>964.52</v>
      </c>
      <c r="Q176" s="112">
        <v>43596</v>
      </c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ht="12.75">
      <c r="A177" s="10" t="s">
        <v>22</v>
      </c>
      <c r="B177" s="56" t="s">
        <v>487</v>
      </c>
      <c r="C177" s="56">
        <v>50</v>
      </c>
      <c r="D177" s="56">
        <f ca="1">ROUND(C177*Key!$A$1, 2)</f>
        <v>110.23</v>
      </c>
      <c r="E177" s="111">
        <v>45214</v>
      </c>
      <c r="F177" s="56" t="s">
        <v>487</v>
      </c>
      <c r="G177" s="56">
        <v>110</v>
      </c>
      <c r="H177" s="56">
        <f ca="1">ROUND(G177*Key!$A$1, 2)</f>
        <v>242.51</v>
      </c>
      <c r="I177" s="111">
        <v>45214</v>
      </c>
      <c r="J177" s="56" t="s">
        <v>487</v>
      </c>
      <c r="K177" s="56">
        <v>142.5</v>
      </c>
      <c r="L177" s="56">
        <f ca="1">ROUND(K177*Key!$A$1, 2)</f>
        <v>314.16000000000003</v>
      </c>
      <c r="M177" s="111">
        <v>45214</v>
      </c>
      <c r="N177" s="56" t="s">
        <v>487</v>
      </c>
      <c r="O177" s="56">
        <v>302.5</v>
      </c>
      <c r="P177" s="109">
        <f ca="1">ROUND(O177*Key!$A$1, 2)</f>
        <v>666.9</v>
      </c>
      <c r="Q177" s="112">
        <v>45214</v>
      </c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ht="12.75">
      <c r="A178" s="10" t="s">
        <v>23</v>
      </c>
      <c r="B178" s="56"/>
      <c r="C178" s="56"/>
      <c r="D178" s="56">
        <f ca="1">ROUND(C178*Key!$A$1, 2)</f>
        <v>0</v>
      </c>
      <c r="E178" s="56"/>
      <c r="F178" s="56"/>
      <c r="G178" s="56"/>
      <c r="H178" s="56">
        <f ca="1">ROUND(G178*Key!$A$1, 2)</f>
        <v>0</v>
      </c>
      <c r="I178" s="56"/>
      <c r="J178" s="56"/>
      <c r="K178" s="56"/>
      <c r="L178" s="56">
        <f ca="1">ROUND(K178*Key!$A$1, 2)</f>
        <v>0</v>
      </c>
      <c r="M178" s="56"/>
      <c r="N178" s="56"/>
      <c r="O178" s="56"/>
      <c r="P178" s="109">
        <f ca="1">ROUND(O178*Key!$A$1, 2)</f>
        <v>0</v>
      </c>
      <c r="Q178" s="110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ht="12.75">
      <c r="A179" s="10" t="s">
        <v>24</v>
      </c>
      <c r="B179" s="56"/>
      <c r="C179" s="56"/>
      <c r="D179" s="56">
        <f ca="1">ROUND(C179*Key!$A$1, 2)</f>
        <v>0</v>
      </c>
      <c r="E179" s="56"/>
      <c r="F179" s="56" t="s">
        <v>124</v>
      </c>
      <c r="G179" s="56">
        <v>42.5</v>
      </c>
      <c r="H179" s="56">
        <f ca="1">ROUND(G179*Key!$A$1, 2)</f>
        <v>93.7</v>
      </c>
      <c r="I179" s="56">
        <v>1997</v>
      </c>
      <c r="J179" s="56"/>
      <c r="K179" s="56"/>
      <c r="L179" s="56">
        <f ca="1">ROUND(K179*Key!$A$1, 2)</f>
        <v>0</v>
      </c>
      <c r="M179" s="56"/>
      <c r="N179" s="56"/>
      <c r="O179" s="56"/>
      <c r="P179" s="109">
        <f ca="1">ROUND(O179*Key!$A$1, 2)</f>
        <v>0</v>
      </c>
      <c r="Q179" s="110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ht="12.75">
      <c r="A180" s="10" t="s">
        <v>25</v>
      </c>
      <c r="B180" s="56" t="s">
        <v>467</v>
      </c>
      <c r="C180" s="56">
        <v>82.5</v>
      </c>
      <c r="D180" s="56">
        <f ca="1">ROUND(C180*Key!$A$1, 2)</f>
        <v>181.88</v>
      </c>
      <c r="E180" s="111">
        <v>37653</v>
      </c>
      <c r="F180" s="56" t="s">
        <v>467</v>
      </c>
      <c r="G180" s="56">
        <v>172.5</v>
      </c>
      <c r="H180" s="56">
        <f ca="1">ROUND(G180*Key!$A$1, 2)</f>
        <v>380.3</v>
      </c>
      <c r="I180" s="111">
        <v>37653</v>
      </c>
      <c r="J180" s="56" t="s">
        <v>467</v>
      </c>
      <c r="K180" s="56">
        <v>305</v>
      </c>
      <c r="L180" s="56">
        <f ca="1">ROUND(K180*Key!$A$1, 2)</f>
        <v>672.41</v>
      </c>
      <c r="M180" s="111">
        <v>37653</v>
      </c>
      <c r="N180" s="56" t="s">
        <v>467</v>
      </c>
      <c r="O180" s="161">
        <v>560</v>
      </c>
      <c r="P180" s="109">
        <f ca="1">ROUND(O180*Key!$A$1, 2)</f>
        <v>1234.5899999999999</v>
      </c>
      <c r="Q180" s="112">
        <v>37653</v>
      </c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ht="12.75">
      <c r="A181" s="12" t="s">
        <v>26</v>
      </c>
      <c r="B181" s="114" t="s">
        <v>153</v>
      </c>
      <c r="C181" s="114">
        <v>70</v>
      </c>
      <c r="D181" s="114">
        <f ca="1">ROUND(C181*Key!$A$1, 2)</f>
        <v>154.32</v>
      </c>
      <c r="E181" s="140">
        <v>38038</v>
      </c>
      <c r="F181" s="114" t="s">
        <v>153</v>
      </c>
      <c r="G181" s="114">
        <v>127.5</v>
      </c>
      <c r="H181" s="114">
        <f ca="1">ROUND(G181*Key!$A$1, 2)</f>
        <v>281.08999999999997</v>
      </c>
      <c r="I181" s="140">
        <v>38038</v>
      </c>
      <c r="J181" s="114" t="s">
        <v>153</v>
      </c>
      <c r="K181" s="114">
        <v>205</v>
      </c>
      <c r="L181" s="114">
        <f ca="1">ROUND(K181*Key!$A$1, 2)</f>
        <v>451.95</v>
      </c>
      <c r="M181" s="140">
        <v>38038</v>
      </c>
      <c r="N181" s="114" t="s">
        <v>153</v>
      </c>
      <c r="O181" s="114">
        <v>402.5</v>
      </c>
      <c r="P181" s="114">
        <f ca="1">ROUND(O181*Key!$A$1, 2)</f>
        <v>887.36</v>
      </c>
      <c r="Q181" s="145">
        <v>38038</v>
      </c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ht="12.75">
      <c r="A182" s="14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80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ht="18.75">
      <c r="A183" s="20">
        <v>275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7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</row>
    <row r="184" spans="1:30" ht="12.75">
      <c r="A184" s="8" t="s">
        <v>2</v>
      </c>
      <c r="B184" s="9" t="s">
        <v>93</v>
      </c>
      <c r="C184" s="9" t="s">
        <v>4</v>
      </c>
      <c r="D184" s="9" t="s">
        <v>5</v>
      </c>
      <c r="E184" s="9" t="s">
        <v>40</v>
      </c>
      <c r="F184" s="9" t="s">
        <v>6</v>
      </c>
      <c r="G184" s="9" t="s">
        <v>4</v>
      </c>
      <c r="H184" s="9" t="s">
        <v>5</v>
      </c>
      <c r="I184" s="9" t="str">
        <f>$E$3</f>
        <v>Date</v>
      </c>
      <c r="J184" s="9" t="s">
        <v>7</v>
      </c>
      <c r="K184" s="9" t="s">
        <v>4</v>
      </c>
      <c r="L184" s="9" t="s">
        <v>5</v>
      </c>
      <c r="M184" s="9" t="str">
        <f>$E$3</f>
        <v>Date</v>
      </c>
      <c r="N184" s="9" t="s">
        <v>8</v>
      </c>
      <c r="O184" s="9" t="s">
        <v>4</v>
      </c>
      <c r="P184" s="79" t="s">
        <v>5</v>
      </c>
      <c r="Q184" s="81" t="str">
        <f>$E$3</f>
        <v>Date</v>
      </c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</row>
    <row r="185" spans="1:30" ht="12.75">
      <c r="A185" s="10" t="s">
        <v>10</v>
      </c>
      <c r="B185" s="56" t="s">
        <v>275</v>
      </c>
      <c r="C185" s="56">
        <v>87.5</v>
      </c>
      <c r="D185" s="56">
        <f ca="1">ROUND(C185*Key!$A$1, 2)</f>
        <v>192.9</v>
      </c>
      <c r="E185" s="111">
        <v>40279</v>
      </c>
      <c r="F185" s="56" t="s">
        <v>275</v>
      </c>
      <c r="G185" s="56">
        <v>212.5</v>
      </c>
      <c r="H185" s="56">
        <f ca="1">ROUND(G185*Key!$A$1, 2)</f>
        <v>468.48</v>
      </c>
      <c r="I185" s="111">
        <v>40279</v>
      </c>
      <c r="J185" s="56" t="s">
        <v>275</v>
      </c>
      <c r="K185" s="56">
        <v>285</v>
      </c>
      <c r="L185" s="56">
        <f ca="1">ROUND(K185*Key!$A$1, 2)</f>
        <v>628.32000000000005</v>
      </c>
      <c r="M185" s="111">
        <v>40279</v>
      </c>
      <c r="N185" s="56" t="s">
        <v>275</v>
      </c>
      <c r="O185" s="56">
        <v>585</v>
      </c>
      <c r="P185" s="109">
        <f ca="1">ROUND(O185*Key!$A$1, 2)</f>
        <v>1289.7</v>
      </c>
      <c r="Q185" s="112">
        <v>40279</v>
      </c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ht="12.75">
      <c r="A186" s="19" t="s">
        <v>9</v>
      </c>
      <c r="B186" s="56" t="s">
        <v>192</v>
      </c>
      <c r="C186" s="56">
        <v>92.5</v>
      </c>
      <c r="D186" s="56">
        <f ca="1">ROUND(C186*Key!$A$1, 2)</f>
        <v>203.93</v>
      </c>
      <c r="E186" s="111">
        <v>37534</v>
      </c>
      <c r="F186" s="56" t="s">
        <v>154</v>
      </c>
      <c r="G186" s="56">
        <v>222.5</v>
      </c>
      <c r="H186" s="56">
        <f ca="1">ROUND(G186*Key!$A$1, 2)</f>
        <v>490.53</v>
      </c>
      <c r="I186" s="111">
        <v>38038</v>
      </c>
      <c r="J186" s="56" t="s">
        <v>192</v>
      </c>
      <c r="K186" s="56">
        <v>292.5</v>
      </c>
      <c r="L186" s="56">
        <f ca="1">ROUND(K186*Key!$A$1, 2)</f>
        <v>644.85</v>
      </c>
      <c r="M186" s="111">
        <v>38486</v>
      </c>
      <c r="N186" s="56" t="s">
        <v>192</v>
      </c>
      <c r="O186" s="56">
        <v>597.5</v>
      </c>
      <c r="P186" s="109">
        <f ca="1">ROUND(O186*Key!$A$1, 2)</f>
        <v>1317.26</v>
      </c>
      <c r="Q186" s="112">
        <v>38486</v>
      </c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ht="12.75">
      <c r="A187" s="10" t="s">
        <v>11</v>
      </c>
      <c r="B187" s="56" t="s">
        <v>492</v>
      </c>
      <c r="C187" s="56">
        <v>57.5</v>
      </c>
      <c r="D187" s="56">
        <f ca="1">ROUND(C187*Key!$A$1, 2)</f>
        <v>126.77</v>
      </c>
      <c r="E187" s="111">
        <v>45605</v>
      </c>
      <c r="F187" s="56" t="s">
        <v>492</v>
      </c>
      <c r="G187" s="56">
        <v>137.5</v>
      </c>
      <c r="H187" s="56">
        <f ca="1">ROUND(G187*Key!$A$1, 2)</f>
        <v>303.14</v>
      </c>
      <c r="I187" s="111">
        <v>45605</v>
      </c>
      <c r="J187" s="56" t="s">
        <v>492</v>
      </c>
      <c r="K187" s="56">
        <v>275</v>
      </c>
      <c r="L187" s="56">
        <f ca="1">ROUND(K187*Key!$A$1, 2)</f>
        <v>606.27</v>
      </c>
      <c r="M187" s="111">
        <v>45605</v>
      </c>
      <c r="N187" s="56" t="s">
        <v>492</v>
      </c>
      <c r="O187" s="56">
        <f>K187+G187+C187</f>
        <v>470</v>
      </c>
      <c r="P187" s="109">
        <f ca="1">ROUND(O187*Key!$A$1, 2)</f>
        <v>1036.17</v>
      </c>
      <c r="Q187" s="112">
        <v>45605</v>
      </c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ht="12.75">
      <c r="A188" s="19" t="s">
        <v>12</v>
      </c>
      <c r="B188" s="56" t="s">
        <v>416</v>
      </c>
      <c r="C188" s="56">
        <v>72.5</v>
      </c>
      <c r="D188" s="56">
        <f ca="1">ROUND(C188*Key!$A$1, 2)</f>
        <v>159.83000000000001</v>
      </c>
      <c r="E188" s="111">
        <v>43232</v>
      </c>
      <c r="F188" s="56" t="s">
        <v>416</v>
      </c>
      <c r="G188" s="56">
        <v>160</v>
      </c>
      <c r="H188" s="56">
        <f ca="1">ROUND(G188*Key!$A$1, 2)</f>
        <v>352.74</v>
      </c>
      <c r="I188" s="111">
        <v>43232</v>
      </c>
      <c r="J188" s="56" t="s">
        <v>230</v>
      </c>
      <c r="K188" s="143">
        <v>272.5</v>
      </c>
      <c r="L188" s="56">
        <f ca="1">ROUND(K188*Key!$A$1, 2)</f>
        <v>600.76</v>
      </c>
      <c r="M188" s="111">
        <v>41000</v>
      </c>
      <c r="N188" s="56" t="s">
        <v>239</v>
      </c>
      <c r="O188" s="56">
        <v>480</v>
      </c>
      <c r="P188" s="109">
        <f ca="1">ROUND(O188*Key!$A$1, 2)</f>
        <v>1058.22</v>
      </c>
      <c r="Q188" s="112">
        <v>41371</v>
      </c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ht="12.75">
      <c r="A189" s="19" t="s">
        <v>13</v>
      </c>
      <c r="B189" s="56" t="s">
        <v>492</v>
      </c>
      <c r="C189" s="56">
        <v>57.5</v>
      </c>
      <c r="D189" s="56">
        <f ca="1">ROUND(C189*Key!$A$1, 2)</f>
        <v>126.77</v>
      </c>
      <c r="E189" s="111">
        <v>45605</v>
      </c>
      <c r="F189" s="56" t="s">
        <v>492</v>
      </c>
      <c r="G189" s="56">
        <v>137.5</v>
      </c>
      <c r="H189" s="56">
        <f ca="1">ROUND(G189*Key!$A$1, 2)</f>
        <v>303.14</v>
      </c>
      <c r="I189" s="111">
        <v>45605</v>
      </c>
      <c r="J189" s="56" t="s">
        <v>492</v>
      </c>
      <c r="K189" s="56">
        <v>275</v>
      </c>
      <c r="L189" s="56">
        <f ca="1">ROUND(K189*Key!$A$1, 2)</f>
        <v>606.27</v>
      </c>
      <c r="M189" s="111">
        <v>45605</v>
      </c>
      <c r="N189" s="56" t="s">
        <v>492</v>
      </c>
      <c r="O189" s="56">
        <f>K189+G189+C189</f>
        <v>470</v>
      </c>
      <c r="P189" s="109">
        <f ca="1">ROUND(O189*Key!$A$1, 2)</f>
        <v>1036.17</v>
      </c>
      <c r="Q189" s="112">
        <v>45605</v>
      </c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ht="12.75">
      <c r="A190" s="19" t="s">
        <v>32</v>
      </c>
      <c r="B190" s="56" t="s">
        <v>191</v>
      </c>
      <c r="C190" s="56">
        <v>70</v>
      </c>
      <c r="D190" s="56">
        <f ca="1">ROUND(C190*Key!$A$1, 2)</f>
        <v>154.32</v>
      </c>
      <c r="E190" s="111">
        <v>40313</v>
      </c>
      <c r="F190" s="56" t="s">
        <v>191</v>
      </c>
      <c r="G190" s="56">
        <v>155</v>
      </c>
      <c r="H190" s="56">
        <f ca="1">ROUND(G190*Key!$A$1, 2)</f>
        <v>341.72</v>
      </c>
      <c r="I190" s="111">
        <v>40313</v>
      </c>
      <c r="J190" s="56" t="s">
        <v>191</v>
      </c>
      <c r="K190" s="56">
        <v>260</v>
      </c>
      <c r="L190" s="56">
        <f ca="1">ROUND(K190*Key!$A$1, 2)</f>
        <v>573.20000000000005</v>
      </c>
      <c r="M190" s="111">
        <v>40313</v>
      </c>
      <c r="N190" s="56" t="s">
        <v>191</v>
      </c>
      <c r="O190" s="56">
        <v>485</v>
      </c>
      <c r="P190" s="109">
        <f ca="1">ROUND(O190*Key!$A$1, 2)</f>
        <v>1069.24</v>
      </c>
      <c r="Q190" s="112">
        <v>40313</v>
      </c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ht="12.75">
      <c r="A191" s="19" t="s">
        <v>15</v>
      </c>
      <c r="B191" s="56" t="s">
        <v>275</v>
      </c>
      <c r="C191" s="56">
        <v>95</v>
      </c>
      <c r="D191" s="56">
        <f ca="1">ROUND(C191*Key!$A$1, 2)</f>
        <v>209.44</v>
      </c>
      <c r="E191" s="111">
        <v>40468</v>
      </c>
      <c r="F191" s="56" t="s">
        <v>275</v>
      </c>
      <c r="G191" s="56">
        <v>215</v>
      </c>
      <c r="H191" s="56">
        <f ca="1">ROUND(G191*Key!$A$1, 2)</f>
        <v>473.99</v>
      </c>
      <c r="I191" s="111">
        <v>40468</v>
      </c>
      <c r="J191" s="56" t="s">
        <v>275</v>
      </c>
      <c r="K191" s="56">
        <v>315</v>
      </c>
      <c r="L191" s="56">
        <f ca="1">ROUND(K191*Key!$A$1, 2)</f>
        <v>694.46</v>
      </c>
      <c r="M191" s="111">
        <v>40468</v>
      </c>
      <c r="N191" s="56" t="s">
        <v>275</v>
      </c>
      <c r="O191" s="56">
        <v>625</v>
      </c>
      <c r="P191" s="109">
        <f ca="1">ROUND(O191*Key!$A$1, 2)</f>
        <v>1377.89</v>
      </c>
      <c r="Q191" s="112">
        <v>38038</v>
      </c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2.75">
      <c r="A192" s="10" t="s">
        <v>16</v>
      </c>
      <c r="B192" s="56"/>
      <c r="C192" s="56"/>
      <c r="D192" s="56">
        <f ca="1">ROUND(C192*Key!$A$1, 2)</f>
        <v>0</v>
      </c>
      <c r="E192" s="56"/>
      <c r="F192" s="56"/>
      <c r="G192" s="56"/>
      <c r="H192" s="56">
        <f ca="1">ROUND(G192*Key!$A$1, 2)</f>
        <v>0</v>
      </c>
      <c r="I192" s="56"/>
      <c r="J192" s="56"/>
      <c r="K192" s="56"/>
      <c r="L192" s="56">
        <f ca="1">ROUND(K192*Key!$A$1, 2)</f>
        <v>0</v>
      </c>
      <c r="M192" s="56"/>
      <c r="N192" s="56"/>
      <c r="O192" s="56"/>
      <c r="P192" s="109">
        <f ca="1">ROUND(O192*Key!$A$1, 2)</f>
        <v>0</v>
      </c>
      <c r="Q192" s="110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ht="12.75">
      <c r="A193" s="10" t="s">
        <v>17</v>
      </c>
      <c r="B193" s="56" t="s">
        <v>293</v>
      </c>
      <c r="C193" s="56">
        <v>67.5</v>
      </c>
      <c r="D193" s="56">
        <f ca="1">ROUND(C193*Key!$A$1, 2)</f>
        <v>148.81</v>
      </c>
      <c r="E193" s="111">
        <v>39739</v>
      </c>
      <c r="F193" s="56" t="s">
        <v>293</v>
      </c>
      <c r="G193" s="56">
        <v>115</v>
      </c>
      <c r="H193" s="56">
        <f ca="1">ROUND(G193*Key!$A$1, 2)</f>
        <v>253.53</v>
      </c>
      <c r="I193" s="111">
        <v>39739</v>
      </c>
      <c r="J193" s="56" t="s">
        <v>293</v>
      </c>
      <c r="K193" s="56">
        <v>182.5</v>
      </c>
      <c r="L193" s="56">
        <f ca="1">ROUND(K193*Key!$A$1, 2)</f>
        <v>402.34</v>
      </c>
      <c r="M193" s="111">
        <v>39739</v>
      </c>
      <c r="N193" s="56" t="s">
        <v>293</v>
      </c>
      <c r="O193" s="56">
        <v>365</v>
      </c>
      <c r="P193" s="109">
        <f ca="1">ROUND(O193*Key!$A$1, 2)</f>
        <v>804.69</v>
      </c>
      <c r="Q193" s="112">
        <v>39739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ht="12.75">
      <c r="A194" s="10" t="s">
        <v>18</v>
      </c>
      <c r="B194" s="56"/>
      <c r="C194" s="56"/>
      <c r="D194" s="56">
        <f ca="1">ROUND(C194*Key!$A$1, 2)</f>
        <v>0</v>
      </c>
      <c r="E194" s="56"/>
      <c r="F194" s="56"/>
      <c r="G194" s="56"/>
      <c r="H194" s="56">
        <f ca="1">ROUND(G194*Key!$A$1, 2)</f>
        <v>0</v>
      </c>
      <c r="I194" s="56"/>
      <c r="J194" s="56"/>
      <c r="K194" s="56"/>
      <c r="L194" s="56">
        <f ca="1">ROUND(K194*Key!$A$1, 2)</f>
        <v>0</v>
      </c>
      <c r="M194" s="56"/>
      <c r="N194" s="56"/>
      <c r="O194" s="56"/>
      <c r="P194" s="109">
        <f ca="1">ROUND(O194*Key!$A$1, 2)</f>
        <v>0</v>
      </c>
      <c r="Q194" s="110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ht="12.75">
      <c r="A195" s="10" t="s">
        <v>19</v>
      </c>
      <c r="B195" s="56" t="s">
        <v>370</v>
      </c>
      <c r="C195" s="56">
        <v>92.5</v>
      </c>
      <c r="D195" s="56">
        <f ca="1">ROUND(C195*Key!$A$1, 2)</f>
        <v>203.93</v>
      </c>
      <c r="E195" s="111">
        <v>41566</v>
      </c>
      <c r="F195" s="56" t="s">
        <v>156</v>
      </c>
      <c r="G195" s="56">
        <v>155</v>
      </c>
      <c r="H195" s="56">
        <f ca="1">ROUND(G195*Key!$A$1, 2)</f>
        <v>341.72</v>
      </c>
      <c r="I195" s="111">
        <v>38038</v>
      </c>
      <c r="J195" s="56" t="s">
        <v>293</v>
      </c>
      <c r="K195" s="56">
        <v>170</v>
      </c>
      <c r="L195" s="56">
        <f ca="1">ROUND(K195*Key!$A$1, 2)</f>
        <v>374.79</v>
      </c>
      <c r="M195" s="111">
        <v>40831</v>
      </c>
      <c r="N195" s="56" t="s">
        <v>293</v>
      </c>
      <c r="O195" s="56">
        <v>377.5</v>
      </c>
      <c r="P195" s="109">
        <f ca="1">ROUND(O195*Key!$A$1, 2)</f>
        <v>832.24</v>
      </c>
      <c r="Q195" s="112">
        <v>40831</v>
      </c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ht="12.75">
      <c r="A196" s="10" t="s">
        <v>20</v>
      </c>
      <c r="B196" s="56" t="s">
        <v>433</v>
      </c>
      <c r="C196" s="56">
        <v>75</v>
      </c>
      <c r="D196" s="56">
        <f ca="1">ROUND(C196*Key!$A$1, 2)</f>
        <v>165.35</v>
      </c>
      <c r="E196" s="111">
        <v>44310</v>
      </c>
      <c r="F196" s="56" t="s">
        <v>433</v>
      </c>
      <c r="G196" s="56">
        <v>140</v>
      </c>
      <c r="H196" s="56">
        <f ca="1">ROUND(G196*Key!$A$1, 2)</f>
        <v>308.64999999999998</v>
      </c>
      <c r="I196" s="111">
        <v>43743</v>
      </c>
      <c r="J196" s="56" t="s">
        <v>433</v>
      </c>
      <c r="K196" s="56">
        <v>247.5</v>
      </c>
      <c r="L196" s="56">
        <f ca="1">ROUND(K196*Key!$A$1, 2)</f>
        <v>545.64</v>
      </c>
      <c r="M196" s="111">
        <v>44310</v>
      </c>
      <c r="N196" s="56" t="s">
        <v>433</v>
      </c>
      <c r="O196" s="56">
        <v>450</v>
      </c>
      <c r="P196" s="109">
        <f ca="1">ROUND(O196*Key!$A$1, 2)</f>
        <v>992.08</v>
      </c>
      <c r="Q196" s="112">
        <v>43743</v>
      </c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ht="12.75">
      <c r="A197" s="10" t="s">
        <v>22</v>
      </c>
      <c r="B197" s="56" t="s">
        <v>328</v>
      </c>
      <c r="C197" s="56">
        <v>60</v>
      </c>
      <c r="D197" s="56">
        <f ca="1">ROUND(C197*Key!$A$1, 2)</f>
        <v>132.28</v>
      </c>
      <c r="E197" s="111">
        <v>40733</v>
      </c>
      <c r="F197" s="56" t="s">
        <v>328</v>
      </c>
      <c r="G197" s="56">
        <v>120</v>
      </c>
      <c r="H197" s="56">
        <f ca="1">ROUND(G197*Key!$A$1, 2)</f>
        <v>264.55</v>
      </c>
      <c r="I197" s="111">
        <v>41566</v>
      </c>
      <c r="J197" s="56"/>
      <c r="K197" s="56"/>
      <c r="L197" s="56">
        <f ca="1">ROUND(K197*Key!$A$1, 2)</f>
        <v>0</v>
      </c>
      <c r="M197" s="56"/>
      <c r="N197" s="56"/>
      <c r="O197" s="56"/>
      <c r="P197" s="109">
        <f ca="1">ROUND(O197*Key!$A$1, 2)</f>
        <v>0</v>
      </c>
      <c r="Q197" s="110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ht="12.75">
      <c r="A198" s="10" t="s">
        <v>23</v>
      </c>
      <c r="B198" s="56" t="s">
        <v>328</v>
      </c>
      <c r="C198" s="56">
        <v>50</v>
      </c>
      <c r="D198" s="56">
        <f ca="1">ROUND(C198*Key!$A$1, 2)</f>
        <v>110.23</v>
      </c>
      <c r="E198" s="111">
        <v>41776</v>
      </c>
      <c r="F198" s="56" t="s">
        <v>328</v>
      </c>
      <c r="G198" s="56">
        <v>102.5</v>
      </c>
      <c r="H198" s="56">
        <f ca="1">ROUND(G198*Key!$A$1, 2)</f>
        <v>225.97</v>
      </c>
      <c r="I198" s="111">
        <v>41776</v>
      </c>
      <c r="J198" s="56"/>
      <c r="K198" s="56"/>
      <c r="L198" s="56">
        <f ca="1">ROUND(K198*Key!$A$1, 2)</f>
        <v>0</v>
      </c>
      <c r="M198" s="56"/>
      <c r="N198" s="56"/>
      <c r="O198" s="56"/>
      <c r="P198" s="109">
        <f ca="1">ROUND(O198*Key!$A$1, 2)</f>
        <v>0</v>
      </c>
      <c r="Q198" s="110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ht="12.75">
      <c r="A199" s="10" t="s">
        <v>24</v>
      </c>
      <c r="B199" s="56"/>
      <c r="C199" s="56"/>
      <c r="D199" s="56">
        <f ca="1">ROUND(C199*Key!$A$1, 2)</f>
        <v>0</v>
      </c>
      <c r="E199" s="56"/>
      <c r="F199" s="56"/>
      <c r="G199" s="56"/>
      <c r="H199" s="56">
        <f ca="1">ROUND(G199*Key!$A$1, 2)</f>
        <v>0</v>
      </c>
      <c r="I199" s="56"/>
      <c r="J199" s="56"/>
      <c r="K199" s="56"/>
      <c r="L199" s="56">
        <f ca="1">ROUND(K199*Key!$A$1, 2)</f>
        <v>0</v>
      </c>
      <c r="M199" s="56"/>
      <c r="N199" s="56"/>
      <c r="O199" s="56"/>
      <c r="P199" s="109">
        <f ca="1">ROUND(O199*Key!$A$1, 2)</f>
        <v>0</v>
      </c>
      <c r="Q199" s="110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ht="12.75">
      <c r="A200" s="10" t="s">
        <v>25</v>
      </c>
      <c r="B200" s="56" t="s">
        <v>293</v>
      </c>
      <c r="C200" s="56">
        <v>70</v>
      </c>
      <c r="D200" s="56">
        <f ca="1">ROUND(C200*Key!$A$1, 2)</f>
        <v>154.32</v>
      </c>
      <c r="E200" s="111">
        <v>40313</v>
      </c>
      <c r="F200" s="56" t="s">
        <v>156</v>
      </c>
      <c r="G200" s="56">
        <v>155</v>
      </c>
      <c r="H200" s="56">
        <f ca="1">ROUND(G200*Key!$A$1, 2)</f>
        <v>341.72</v>
      </c>
      <c r="I200" s="111">
        <v>38038</v>
      </c>
      <c r="J200" s="56"/>
      <c r="K200" s="56"/>
      <c r="L200" s="56">
        <f ca="1">ROUND(K200*Key!$A$1, 2)</f>
        <v>0</v>
      </c>
      <c r="M200" s="56"/>
      <c r="N200" s="56"/>
      <c r="O200" s="56"/>
      <c r="P200" s="109">
        <f ca="1">ROUND(O200*Key!$A$1, 2)</f>
        <v>0</v>
      </c>
      <c r="Q200" s="110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ht="12.75">
      <c r="A201" s="12" t="s">
        <v>26</v>
      </c>
      <c r="B201" s="114" t="s">
        <v>370</v>
      </c>
      <c r="C201" s="114">
        <v>92.5</v>
      </c>
      <c r="D201" s="114">
        <f ca="1">ROUND(C201*Key!$A$1, 2)</f>
        <v>203.93</v>
      </c>
      <c r="E201" s="140">
        <v>41566</v>
      </c>
      <c r="F201" s="114" t="s">
        <v>180</v>
      </c>
      <c r="G201" s="114">
        <v>165</v>
      </c>
      <c r="H201" s="114">
        <f ca="1">ROUND(G201*Key!$A$1, 2)</f>
        <v>363.76</v>
      </c>
      <c r="I201" s="140">
        <v>38423</v>
      </c>
      <c r="J201" s="114" t="s">
        <v>180</v>
      </c>
      <c r="K201" s="114">
        <v>250</v>
      </c>
      <c r="L201" s="114">
        <f ca="1">ROUND(K201*Key!$A$1, 2)</f>
        <v>551.16</v>
      </c>
      <c r="M201" s="140">
        <v>38423</v>
      </c>
      <c r="N201" s="114" t="s">
        <v>180</v>
      </c>
      <c r="O201" s="114">
        <v>487.5</v>
      </c>
      <c r="P201" s="114">
        <f ca="1">ROUND(O201*Key!$A$1, 2)</f>
        <v>1074.75</v>
      </c>
      <c r="Q201" s="145">
        <v>38423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ht="12.75">
      <c r="A202" s="14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80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ht="18.75">
      <c r="A203" s="20">
        <v>308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7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spans="1:30" ht="12.75">
      <c r="A204" s="8" t="s">
        <v>2</v>
      </c>
      <c r="B204" s="9" t="s">
        <v>93</v>
      </c>
      <c r="C204" s="9" t="s">
        <v>4</v>
      </c>
      <c r="D204" s="9" t="s">
        <v>5</v>
      </c>
      <c r="E204" s="9" t="s">
        <v>40</v>
      </c>
      <c r="F204" s="9" t="s">
        <v>6</v>
      </c>
      <c r="G204" s="9" t="s">
        <v>4</v>
      </c>
      <c r="H204" s="9" t="s">
        <v>5</v>
      </c>
      <c r="I204" s="9" t="str">
        <f>$E$3</f>
        <v>Date</v>
      </c>
      <c r="J204" s="9" t="s">
        <v>7</v>
      </c>
      <c r="K204" s="9" t="s">
        <v>4</v>
      </c>
      <c r="L204" s="9" t="s">
        <v>5</v>
      </c>
      <c r="M204" s="9" t="str">
        <f>$E$3</f>
        <v>Date</v>
      </c>
      <c r="N204" s="9" t="s">
        <v>8</v>
      </c>
      <c r="O204" s="9" t="s">
        <v>4</v>
      </c>
      <c r="P204" s="79" t="s">
        <v>5</v>
      </c>
      <c r="Q204" s="81" t="str">
        <f>$E$3</f>
        <v>Date</v>
      </c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</row>
    <row r="205" spans="1:30" ht="12.75">
      <c r="A205" s="108" t="s">
        <v>10</v>
      </c>
      <c r="B205" s="56" t="s">
        <v>355</v>
      </c>
      <c r="C205" s="56">
        <v>57.5</v>
      </c>
      <c r="D205" s="56">
        <f ca="1">ROUND(C205*Key!$A$1, 2)</f>
        <v>126.77</v>
      </c>
      <c r="E205" s="111">
        <v>41048</v>
      </c>
      <c r="F205" s="56" t="s">
        <v>355</v>
      </c>
      <c r="G205" s="56">
        <v>152.5</v>
      </c>
      <c r="H205" s="56">
        <f ca="1">ROUND(G205*Key!$A$1, 2)</f>
        <v>336.2</v>
      </c>
      <c r="I205" s="111">
        <v>41048</v>
      </c>
      <c r="J205" s="56" t="s">
        <v>355</v>
      </c>
      <c r="K205" s="56">
        <v>157.5</v>
      </c>
      <c r="L205" s="56">
        <f ca="1">ROUND(K205*Key!$A$1, 2)</f>
        <v>347.23</v>
      </c>
      <c r="M205" s="111">
        <v>41048</v>
      </c>
      <c r="N205" s="56" t="s">
        <v>355</v>
      </c>
      <c r="O205" s="56">
        <v>367.5</v>
      </c>
      <c r="P205" s="109">
        <f ca="1">ROUND(O205*Key!$A$1, 2)</f>
        <v>810.2</v>
      </c>
      <c r="Q205" s="112">
        <v>41048</v>
      </c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ht="12.75">
      <c r="A206" s="108" t="s">
        <v>9</v>
      </c>
      <c r="B206" s="56" t="s">
        <v>179</v>
      </c>
      <c r="C206" s="56">
        <v>82.5</v>
      </c>
      <c r="D206" s="56">
        <f ca="1">ROUND(C206*Key!$A$1, 2)</f>
        <v>181.88</v>
      </c>
      <c r="E206" s="111">
        <v>38486</v>
      </c>
      <c r="F206" s="56" t="s">
        <v>179</v>
      </c>
      <c r="G206" s="56">
        <v>182.5</v>
      </c>
      <c r="H206" s="56">
        <f ca="1">ROUND(G206*Key!$A$1, 2)</f>
        <v>402.34</v>
      </c>
      <c r="I206" s="111">
        <v>38801</v>
      </c>
      <c r="J206" s="56" t="s">
        <v>179</v>
      </c>
      <c r="K206" s="56">
        <v>160</v>
      </c>
      <c r="L206" s="56">
        <f ca="1">ROUND(K206*Key!$A$1, 2)</f>
        <v>352.74</v>
      </c>
      <c r="M206" s="111">
        <v>38486</v>
      </c>
      <c r="N206" s="56" t="s">
        <v>179</v>
      </c>
      <c r="O206" s="56">
        <v>415</v>
      </c>
      <c r="P206" s="109">
        <f ca="1">ROUND(O206*Key!$A$1, 2)</f>
        <v>914.92</v>
      </c>
      <c r="Q206" s="112">
        <v>38486</v>
      </c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ht="12.75">
      <c r="A207" s="108" t="s">
        <v>11</v>
      </c>
      <c r="B207" s="56" t="s">
        <v>179</v>
      </c>
      <c r="C207" s="56">
        <v>72.5</v>
      </c>
      <c r="D207" s="56">
        <f ca="1">ROUND(C207*Key!$A$1, 2)</f>
        <v>159.83000000000001</v>
      </c>
      <c r="E207" s="111">
        <v>38423</v>
      </c>
      <c r="F207" s="56" t="s">
        <v>417</v>
      </c>
      <c r="G207" s="56">
        <v>167.5</v>
      </c>
      <c r="H207" s="56">
        <f ca="1">ROUND(G207*Key!$A$1, 2)</f>
        <v>369.27</v>
      </c>
      <c r="I207" s="111">
        <v>43666</v>
      </c>
      <c r="J207" s="56" t="s">
        <v>417</v>
      </c>
      <c r="K207" s="56">
        <v>252.5</v>
      </c>
      <c r="L207" s="56">
        <f ca="1">ROUND(K207*Key!$A$1, 2)</f>
        <v>556.66999999999996</v>
      </c>
      <c r="M207" s="111">
        <v>43666</v>
      </c>
      <c r="N207" s="56" t="s">
        <v>417</v>
      </c>
      <c r="O207" s="56">
        <v>495</v>
      </c>
      <c r="P207" s="109">
        <f ca="1">ROUND(O207*Key!$A$1, 2)</f>
        <v>1091.29</v>
      </c>
      <c r="Q207" s="112">
        <v>43666</v>
      </c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ht="12.75">
      <c r="A208" s="108" t="s">
        <v>12</v>
      </c>
      <c r="B208" s="56" t="s">
        <v>232</v>
      </c>
      <c r="C208" s="56">
        <v>67.5</v>
      </c>
      <c r="D208" s="56">
        <f ca="1">ROUND(C208*Key!$A$1, 2)</f>
        <v>148.81</v>
      </c>
      <c r="E208" s="111">
        <v>41000</v>
      </c>
      <c r="F208" s="56" t="s">
        <v>355</v>
      </c>
      <c r="G208" s="56">
        <v>152.5</v>
      </c>
      <c r="H208" s="56">
        <f ca="1">ROUND(G208*Key!$A$1, 2)</f>
        <v>336.2</v>
      </c>
      <c r="I208" s="111">
        <v>41000</v>
      </c>
      <c r="J208" s="56" t="s">
        <v>232</v>
      </c>
      <c r="K208" s="56">
        <v>262.5</v>
      </c>
      <c r="L208" s="56">
        <f ca="1">ROUND(K208*Key!$A$1, 2)</f>
        <v>578.71</v>
      </c>
      <c r="M208" s="111">
        <v>41000</v>
      </c>
      <c r="N208" s="56" t="s">
        <v>232</v>
      </c>
      <c r="O208" s="56">
        <v>477.5</v>
      </c>
      <c r="P208" s="109">
        <f ca="1">ROUND(O208*Key!$A$1, 2)</f>
        <v>1052.71</v>
      </c>
      <c r="Q208" s="112">
        <v>41000</v>
      </c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ht="12.75">
      <c r="A209" s="108" t="s">
        <v>13</v>
      </c>
      <c r="B209" s="56" t="s">
        <v>355</v>
      </c>
      <c r="C209" s="56">
        <v>57.5</v>
      </c>
      <c r="D209" s="56">
        <f ca="1">ROUND(C209*Key!$A$1, 2)</f>
        <v>126.77</v>
      </c>
      <c r="E209" s="111">
        <v>41048</v>
      </c>
      <c r="F209" s="56" t="s">
        <v>355</v>
      </c>
      <c r="G209" s="56">
        <v>152.5</v>
      </c>
      <c r="H209" s="56">
        <f ca="1">ROUND(G209*Key!$A$1, 2)</f>
        <v>336.2</v>
      </c>
      <c r="I209" s="111">
        <v>41048</v>
      </c>
      <c r="J209" s="56" t="s">
        <v>355</v>
      </c>
      <c r="K209" s="56">
        <v>157.5</v>
      </c>
      <c r="L209" s="56">
        <f ca="1">ROUND(K209*Key!$A$1, 2)</f>
        <v>347.23</v>
      </c>
      <c r="M209" s="111">
        <v>41048</v>
      </c>
      <c r="N209" s="56" t="s">
        <v>355</v>
      </c>
      <c r="O209" s="56">
        <v>367.5</v>
      </c>
      <c r="P209" s="109">
        <f ca="1">ROUND(O209*Key!$A$1, 2)</f>
        <v>810.2</v>
      </c>
      <c r="Q209" s="112">
        <v>41048</v>
      </c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ht="12.75">
      <c r="A210" s="108" t="s">
        <v>32</v>
      </c>
      <c r="B210" s="56" t="s">
        <v>342</v>
      </c>
      <c r="C210" s="56">
        <v>75</v>
      </c>
      <c r="D210" s="56">
        <f ca="1">ROUND(C210*Key!$A$1, 2)</f>
        <v>165.35</v>
      </c>
      <c r="E210" s="111">
        <v>40677</v>
      </c>
      <c r="F210" s="56" t="s">
        <v>342</v>
      </c>
      <c r="G210" s="56">
        <v>150</v>
      </c>
      <c r="H210" s="56">
        <f ca="1">ROUND(G210*Key!$A$1, 2)</f>
        <v>330.69</v>
      </c>
      <c r="I210" s="111">
        <v>40677</v>
      </c>
      <c r="J210" s="56" t="s">
        <v>342</v>
      </c>
      <c r="K210" s="56">
        <v>227.5</v>
      </c>
      <c r="L210" s="56">
        <f ca="1">ROUND(K210*Key!$A$1, 2)</f>
        <v>501.55</v>
      </c>
      <c r="M210" s="111">
        <v>40677</v>
      </c>
      <c r="N210" s="56" t="s">
        <v>342</v>
      </c>
      <c r="O210" s="56">
        <v>452.5</v>
      </c>
      <c r="P210" s="109">
        <f ca="1">ROUND(O210*Key!$A$1, 2)</f>
        <v>997.59</v>
      </c>
      <c r="Q210" s="112">
        <v>40677</v>
      </c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ht="12.75">
      <c r="A211" s="108" t="s">
        <v>15</v>
      </c>
      <c r="B211" s="56" t="s">
        <v>430</v>
      </c>
      <c r="C211" s="56">
        <v>77.5</v>
      </c>
      <c r="D211" s="56">
        <f ca="1">ROUND(C211*Key!$A$1, 2)</f>
        <v>170.86</v>
      </c>
      <c r="E211" s="111">
        <v>44310</v>
      </c>
      <c r="F211" s="56" t="s">
        <v>430</v>
      </c>
      <c r="G211" s="56">
        <v>167.5</v>
      </c>
      <c r="H211" s="56">
        <f ca="1">ROUND(G211*Key!$A$1, 2)</f>
        <v>369.27</v>
      </c>
      <c r="I211" s="111">
        <v>44310</v>
      </c>
      <c r="J211" s="56" t="s">
        <v>430</v>
      </c>
      <c r="K211" s="56">
        <v>262.5</v>
      </c>
      <c r="L211" s="56">
        <f ca="1">ROUND(K211*Key!$A$1, 2)</f>
        <v>578.71</v>
      </c>
      <c r="M211" s="111">
        <v>44310</v>
      </c>
      <c r="N211" s="56" t="s">
        <v>430</v>
      </c>
      <c r="O211" s="56">
        <v>507.5</v>
      </c>
      <c r="P211" s="109">
        <f ca="1">ROUND(O211*Key!$A$1, 2)</f>
        <v>1118.8399999999999</v>
      </c>
      <c r="Q211" s="112">
        <v>44310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ht="12.75">
      <c r="A212" s="108" t="s">
        <v>16</v>
      </c>
      <c r="B212" s="56" t="s">
        <v>179</v>
      </c>
      <c r="C212" s="56">
        <v>85</v>
      </c>
      <c r="D212" s="56">
        <f ca="1">ROUND(C212*Key!$A$1, 2)</f>
        <v>187.39</v>
      </c>
      <c r="E212" s="111">
        <v>39592</v>
      </c>
      <c r="F212" s="56" t="s">
        <v>179</v>
      </c>
      <c r="G212" s="56">
        <v>187.5</v>
      </c>
      <c r="H212" s="56">
        <f ca="1">ROUND(G212*Key!$A$1, 2)</f>
        <v>413.37</v>
      </c>
      <c r="I212" s="111">
        <v>39592</v>
      </c>
      <c r="J212" s="56" t="s">
        <v>179</v>
      </c>
      <c r="K212" s="56">
        <v>205</v>
      </c>
      <c r="L212" s="56">
        <f ca="1">ROUND(K212*Key!$A$1, 2)</f>
        <v>451.95</v>
      </c>
      <c r="M212" s="111">
        <v>39592</v>
      </c>
      <c r="N212" s="56" t="s">
        <v>179</v>
      </c>
      <c r="O212" s="56">
        <v>477.5</v>
      </c>
      <c r="P212" s="109">
        <f ca="1">ROUND(O212*Key!$A$1, 2)</f>
        <v>1052.71</v>
      </c>
      <c r="Q212" s="112">
        <v>39592</v>
      </c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ht="12.75">
      <c r="A213" s="108" t="s">
        <v>17</v>
      </c>
      <c r="B213" s="56" t="s">
        <v>446</v>
      </c>
      <c r="C213" s="56">
        <v>67.5</v>
      </c>
      <c r="D213" s="56">
        <f ca="1">ROUND(C213*Key!$A$1, 2)</f>
        <v>148.81</v>
      </c>
      <c r="E213" s="111">
        <v>43666</v>
      </c>
      <c r="F213" s="56" t="s">
        <v>446</v>
      </c>
      <c r="G213" s="56">
        <v>142.5</v>
      </c>
      <c r="H213" s="56">
        <f ca="1">ROUND(G213*Key!$A$1, 2)</f>
        <v>314.16000000000003</v>
      </c>
      <c r="I213" s="111">
        <v>43666</v>
      </c>
      <c r="J213" s="56" t="s">
        <v>446</v>
      </c>
      <c r="K213" s="56">
        <v>212.5</v>
      </c>
      <c r="L213" s="56">
        <f ca="1">ROUND(K213*Key!$A$1, 2)</f>
        <v>468.48</v>
      </c>
      <c r="M213" s="111">
        <v>43666</v>
      </c>
      <c r="N213" s="56" t="s">
        <v>446</v>
      </c>
      <c r="O213" s="56">
        <v>422.5</v>
      </c>
      <c r="P213" s="109">
        <f ca="1">ROUND(O213*Key!$A$1, 2)</f>
        <v>931.45</v>
      </c>
      <c r="Q213" s="112">
        <v>43666</v>
      </c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ht="12.75">
      <c r="A214" s="108" t="s">
        <v>18</v>
      </c>
      <c r="B214" s="56"/>
      <c r="C214" s="56"/>
      <c r="D214" s="56">
        <f ca="1">ROUND(C214*Key!$A$1, 2)</f>
        <v>0</v>
      </c>
      <c r="E214" s="56"/>
      <c r="F214" s="56"/>
      <c r="G214" s="56"/>
      <c r="H214" s="56">
        <f ca="1">ROUND(G214*Key!$A$1, 2)</f>
        <v>0</v>
      </c>
      <c r="I214" s="56"/>
      <c r="J214" s="56"/>
      <c r="K214" s="56"/>
      <c r="L214" s="56">
        <f ca="1">ROUND(K214*Key!$A$1, 2)</f>
        <v>0</v>
      </c>
      <c r="M214" s="56"/>
      <c r="N214" s="56"/>
      <c r="O214" s="56"/>
      <c r="P214" s="109">
        <f ca="1">ROUND(O214*Key!$A$1, 2)</f>
        <v>0</v>
      </c>
      <c r="Q214" s="110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ht="12.75">
      <c r="A215" s="108" t="s">
        <v>19</v>
      </c>
      <c r="B215" s="56" t="s">
        <v>293</v>
      </c>
      <c r="C215" s="56">
        <v>75</v>
      </c>
      <c r="D215" s="56">
        <f ca="1">ROUND(C215*Key!$A$1, 2)</f>
        <v>165.35</v>
      </c>
      <c r="E215" s="111">
        <v>39942</v>
      </c>
      <c r="F215" s="56" t="s">
        <v>293</v>
      </c>
      <c r="G215" s="56">
        <v>147.5</v>
      </c>
      <c r="H215" s="56">
        <f ca="1">ROUND(G215*Key!$A$1, 2)</f>
        <v>325.18</v>
      </c>
      <c r="I215" s="111">
        <v>39942</v>
      </c>
      <c r="J215" s="56" t="s">
        <v>293</v>
      </c>
      <c r="K215" s="56">
        <v>217.5</v>
      </c>
      <c r="L215" s="56">
        <f ca="1">ROUND(K215*Key!$A$1, 2)</f>
        <v>479.5</v>
      </c>
      <c r="M215" s="111">
        <v>41776</v>
      </c>
      <c r="N215" s="56" t="s">
        <v>293</v>
      </c>
      <c r="O215" s="56">
        <v>435</v>
      </c>
      <c r="P215" s="109">
        <f ca="1">ROUND(O215*Key!$A$1, 2)</f>
        <v>959.01</v>
      </c>
      <c r="Q215" s="112">
        <v>41776</v>
      </c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ht="12.75">
      <c r="A216" s="108" t="s">
        <v>20</v>
      </c>
      <c r="B216" s="56"/>
      <c r="C216" s="56"/>
      <c r="D216" s="56">
        <f ca="1">ROUND(C216*Key!$A$1, 2)</f>
        <v>0</v>
      </c>
      <c r="E216" s="56"/>
      <c r="F216" s="56"/>
      <c r="G216" s="56"/>
      <c r="H216" s="56">
        <f ca="1">ROUND(G216*Key!$A$1, 2)</f>
        <v>0</v>
      </c>
      <c r="I216" s="56"/>
      <c r="J216" s="56"/>
      <c r="K216" s="56"/>
      <c r="L216" s="56">
        <f ca="1">ROUND(K216*Key!$A$1, 2)</f>
        <v>0</v>
      </c>
      <c r="M216" s="56"/>
      <c r="N216" s="56"/>
      <c r="O216" s="56"/>
      <c r="P216" s="109">
        <f ca="1">ROUND(O216*Key!$A$1, 2)</f>
        <v>0</v>
      </c>
      <c r="Q216" s="110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ht="12.75">
      <c r="A217" s="108" t="s">
        <v>22</v>
      </c>
      <c r="B217" s="56" t="s">
        <v>328</v>
      </c>
      <c r="C217" s="56">
        <v>52.5</v>
      </c>
      <c r="D217" s="56">
        <f ca="1">ROUND(C217*Key!$A$1, 2)</f>
        <v>115.74</v>
      </c>
      <c r="E217" s="56"/>
      <c r="F217" s="56"/>
      <c r="G217" s="56"/>
      <c r="H217" s="56">
        <f ca="1">ROUND(G217*Key!$A$1, 2)</f>
        <v>0</v>
      </c>
      <c r="I217" s="56"/>
      <c r="J217" s="56"/>
      <c r="K217" s="56"/>
      <c r="L217" s="56">
        <f ca="1">ROUND(K217*Key!$A$1, 2)</f>
        <v>0</v>
      </c>
      <c r="M217" s="56"/>
      <c r="N217" s="56"/>
      <c r="O217" s="56"/>
      <c r="P217" s="109">
        <f ca="1">ROUND(O217*Key!$A$1, 2)</f>
        <v>0</v>
      </c>
      <c r="Q217" s="110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ht="12.75">
      <c r="A218" s="108" t="s">
        <v>23</v>
      </c>
      <c r="B218" s="56"/>
      <c r="C218" s="56"/>
      <c r="D218" s="56">
        <f ca="1">ROUND(C218*Key!$A$1, 2)</f>
        <v>0</v>
      </c>
      <c r="E218" s="56"/>
      <c r="F218" s="56"/>
      <c r="G218" s="56"/>
      <c r="H218" s="56">
        <f ca="1">ROUND(G218*Key!$A$1, 2)</f>
        <v>0</v>
      </c>
      <c r="I218" s="56"/>
      <c r="J218" s="56"/>
      <c r="K218" s="56"/>
      <c r="L218" s="56">
        <f ca="1">ROUND(K218*Key!$A$1, 2)</f>
        <v>0</v>
      </c>
      <c r="M218" s="56"/>
      <c r="N218" s="56"/>
      <c r="O218" s="56"/>
      <c r="P218" s="109">
        <f ca="1">ROUND(O218*Key!$A$1, 2)</f>
        <v>0</v>
      </c>
      <c r="Q218" s="110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ht="12.75">
      <c r="A219" s="108" t="s">
        <v>24</v>
      </c>
      <c r="B219" s="56"/>
      <c r="C219" s="56"/>
      <c r="D219" s="56">
        <f ca="1">ROUND(C219*Key!$A$1, 2)</f>
        <v>0</v>
      </c>
      <c r="E219" s="56"/>
      <c r="F219" s="56"/>
      <c r="G219" s="56"/>
      <c r="H219" s="56">
        <f ca="1">ROUND(G219*Key!$A$1, 2)</f>
        <v>0</v>
      </c>
      <c r="I219" s="56"/>
      <c r="J219" s="56"/>
      <c r="K219" s="56"/>
      <c r="L219" s="56">
        <f ca="1">ROUND(K219*Key!$A$1, 2)</f>
        <v>0</v>
      </c>
      <c r="M219" s="56"/>
      <c r="N219" s="56"/>
      <c r="O219" s="56"/>
      <c r="P219" s="109">
        <f ca="1">ROUND(O219*Key!$A$1, 2)</f>
        <v>0</v>
      </c>
      <c r="Q219" s="110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ht="12.75">
      <c r="A220" s="108" t="s">
        <v>25</v>
      </c>
      <c r="B220" s="56"/>
      <c r="C220" s="56"/>
      <c r="D220" s="56">
        <f ca="1">ROUND(C220*Key!$A$1, 2)</f>
        <v>0</v>
      </c>
      <c r="E220" s="56"/>
      <c r="F220" s="56" t="s">
        <v>163</v>
      </c>
      <c r="G220" s="56">
        <v>175</v>
      </c>
      <c r="H220" s="56">
        <f ca="1">ROUND(G220*Key!$A$1, 2)</f>
        <v>385.81</v>
      </c>
      <c r="I220" s="111">
        <v>38150</v>
      </c>
      <c r="J220" s="56"/>
      <c r="K220" s="56"/>
      <c r="L220" s="56">
        <f ca="1">ROUND(K220*Key!$A$1, 2)</f>
        <v>0</v>
      </c>
      <c r="M220" s="56"/>
      <c r="N220" s="56"/>
      <c r="O220" s="56"/>
      <c r="P220" s="109">
        <f ca="1">ROUND(O220*Key!$A$1, 2)</f>
        <v>0</v>
      </c>
      <c r="Q220" s="110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ht="12.75">
      <c r="A221" s="113" t="s">
        <v>26</v>
      </c>
      <c r="B221" s="114"/>
      <c r="C221" s="114"/>
      <c r="D221" s="114">
        <f ca="1">ROUND(C221*Key!$A$1, 2)</f>
        <v>0</v>
      </c>
      <c r="E221" s="114"/>
      <c r="F221" s="114"/>
      <c r="G221" s="114"/>
      <c r="H221" s="114">
        <f ca="1">ROUND(G221*Key!$A$1, 2)</f>
        <v>0</v>
      </c>
      <c r="I221" s="114"/>
      <c r="J221" s="114"/>
      <c r="K221" s="114"/>
      <c r="L221" s="114">
        <f ca="1">ROUND(K221*Key!$A$1, 2)</f>
        <v>0</v>
      </c>
      <c r="M221" s="114"/>
      <c r="N221" s="114"/>
      <c r="O221" s="114"/>
      <c r="P221" s="114">
        <f ca="1">ROUND(O221*Key!$A$1, 2)</f>
        <v>0</v>
      </c>
      <c r="Q221" s="1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ht="12.75">
      <c r="A222" s="14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80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ht="18.75">
      <c r="A223" s="20" t="s">
        <v>33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7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spans="1:30" ht="12.75">
      <c r="A224" s="8" t="s">
        <v>2</v>
      </c>
      <c r="B224" s="9" t="s">
        <v>93</v>
      </c>
      <c r="C224" s="9" t="s">
        <v>4</v>
      </c>
      <c r="D224" s="9" t="s">
        <v>5</v>
      </c>
      <c r="E224" s="9" t="s">
        <v>40</v>
      </c>
      <c r="F224" s="9" t="s">
        <v>6</v>
      </c>
      <c r="G224" s="9" t="s">
        <v>4</v>
      </c>
      <c r="H224" s="9" t="s">
        <v>5</v>
      </c>
      <c r="I224" s="9" t="str">
        <f>$E$3</f>
        <v>Date</v>
      </c>
      <c r="J224" s="9" t="s">
        <v>7</v>
      </c>
      <c r="K224" s="9" t="s">
        <v>4</v>
      </c>
      <c r="L224" s="9" t="s">
        <v>5</v>
      </c>
      <c r="M224" s="9" t="str">
        <f>$E$3</f>
        <v>Date</v>
      </c>
      <c r="N224" s="9" t="s">
        <v>8</v>
      </c>
      <c r="O224" s="9" t="s">
        <v>4</v>
      </c>
      <c r="P224" s="79" t="s">
        <v>5</v>
      </c>
      <c r="Q224" s="81" t="str">
        <f>$E$3</f>
        <v>Date</v>
      </c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</row>
    <row r="225" spans="1:30" ht="12.75">
      <c r="A225" s="108" t="s">
        <v>10</v>
      </c>
      <c r="B225" s="56" t="s">
        <v>417</v>
      </c>
      <c r="C225" s="56">
        <v>85</v>
      </c>
      <c r="D225" s="56">
        <f ca="1">ROUND(C225*Key!$A$1, 2)</f>
        <v>187.39</v>
      </c>
      <c r="E225" s="111">
        <v>44976</v>
      </c>
      <c r="F225" s="56" t="s">
        <v>417</v>
      </c>
      <c r="G225" s="56">
        <v>182.5</v>
      </c>
      <c r="H225" s="56">
        <f ca="1">ROUND(G225*Key!$A$1, 2)</f>
        <v>402.34</v>
      </c>
      <c r="I225" s="111">
        <v>44976</v>
      </c>
      <c r="J225" s="56" t="s">
        <v>417</v>
      </c>
      <c r="K225" s="56">
        <v>240</v>
      </c>
      <c r="L225" s="56">
        <f ca="1">ROUND(K225*Key!$A$1, 2)</f>
        <v>529.11</v>
      </c>
      <c r="M225" s="111">
        <v>44976</v>
      </c>
      <c r="N225" s="56" t="s">
        <v>417</v>
      </c>
      <c r="O225" s="56">
        <v>507.5</v>
      </c>
      <c r="P225" s="109">
        <f ca="1">ROUND(O225*Key!$A$1, 2)</f>
        <v>1118.8399999999999</v>
      </c>
      <c r="Q225" s="137">
        <v>44976</v>
      </c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ht="12.75">
      <c r="A226" s="108" t="s">
        <v>9</v>
      </c>
      <c r="B226" s="56" t="s">
        <v>417</v>
      </c>
      <c r="C226" s="56">
        <v>95</v>
      </c>
      <c r="D226" s="56">
        <f ca="1">ROUND(C226*Key!$A$1, 2)</f>
        <v>209.44</v>
      </c>
      <c r="E226" s="111">
        <v>44310</v>
      </c>
      <c r="F226" s="56" t="s">
        <v>417</v>
      </c>
      <c r="G226" s="56">
        <v>167.5</v>
      </c>
      <c r="H226" s="56">
        <f ca="1">ROUND(G226*Key!$A$1, 2)</f>
        <v>369.27</v>
      </c>
      <c r="I226" s="111">
        <v>44310</v>
      </c>
      <c r="J226" s="56" t="s">
        <v>417</v>
      </c>
      <c r="K226" s="56">
        <v>262.5</v>
      </c>
      <c r="L226" s="56">
        <f ca="1">ROUND(K226*Key!$A$1, 2)</f>
        <v>578.71</v>
      </c>
      <c r="M226" s="111">
        <v>44310</v>
      </c>
      <c r="N226" s="56" t="s">
        <v>417</v>
      </c>
      <c r="O226" s="56">
        <v>525</v>
      </c>
      <c r="P226" s="109">
        <f ca="1">ROUND(O226*Key!$A$1, 2)</f>
        <v>1157.43</v>
      </c>
      <c r="Q226" s="137">
        <v>44310</v>
      </c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ht="12.75">
      <c r="A227" s="108" t="s">
        <v>11</v>
      </c>
      <c r="B227" s="56" t="s">
        <v>342</v>
      </c>
      <c r="C227" s="56">
        <v>82.5</v>
      </c>
      <c r="D227" s="56">
        <f ca="1">ROUND(C227*Key!$A$1, 2)</f>
        <v>181.88</v>
      </c>
      <c r="E227" s="111">
        <v>40705</v>
      </c>
      <c r="F227" s="56" t="s">
        <v>417</v>
      </c>
      <c r="G227" s="56">
        <v>161</v>
      </c>
      <c r="H227" s="56">
        <f ca="1">ROUND(G227*Key!$A$1, 2)</f>
        <v>354.94</v>
      </c>
      <c r="I227" s="111">
        <v>43596</v>
      </c>
      <c r="J227" s="56" t="s">
        <v>417</v>
      </c>
      <c r="K227" s="56">
        <v>255</v>
      </c>
      <c r="L227" s="56">
        <f ca="1">ROUND(K227*Key!$A$1, 2)</f>
        <v>562.17999999999995</v>
      </c>
      <c r="M227" s="111">
        <v>40705</v>
      </c>
      <c r="N227" s="56" t="s">
        <v>417</v>
      </c>
      <c r="O227" s="56">
        <v>491</v>
      </c>
      <c r="P227" s="109">
        <f ca="1">ROUND(O227*Key!$A$1, 2)</f>
        <v>1082.47</v>
      </c>
      <c r="Q227" s="137">
        <v>43596</v>
      </c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ht="12.75">
      <c r="A228" s="108" t="s">
        <v>12</v>
      </c>
      <c r="B228" s="56"/>
      <c r="C228" s="56"/>
      <c r="D228" s="56">
        <f ca="1">ROUND(C228*Key!$A$1, 2)</f>
        <v>0</v>
      </c>
      <c r="E228" s="111"/>
      <c r="F228" s="56" t="s">
        <v>308</v>
      </c>
      <c r="G228" s="56">
        <v>140</v>
      </c>
      <c r="H228" s="56">
        <f ca="1">ROUND(G228*Key!$A$1, 2)</f>
        <v>308.64999999999998</v>
      </c>
      <c r="I228" s="111">
        <v>39985</v>
      </c>
      <c r="J228" s="56" t="s">
        <v>308</v>
      </c>
      <c r="K228" s="56">
        <v>182.5</v>
      </c>
      <c r="L228" s="56">
        <f ca="1">ROUND(K228*Key!$A$1, 2)</f>
        <v>402.34</v>
      </c>
      <c r="M228" s="111">
        <v>39985</v>
      </c>
      <c r="N228" s="56"/>
      <c r="O228" s="56"/>
      <c r="P228" s="109"/>
      <c r="Q228" s="137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ht="12.75">
      <c r="A229" s="108" t="s">
        <v>13</v>
      </c>
      <c r="B229" s="56"/>
      <c r="C229" s="56"/>
      <c r="D229" s="56">
        <f ca="1">ROUND(C229*Key!$A$1, 2)</f>
        <v>0</v>
      </c>
      <c r="E229" s="56"/>
      <c r="F229" s="56" t="s">
        <v>308</v>
      </c>
      <c r="G229" s="56">
        <v>140</v>
      </c>
      <c r="H229" s="56">
        <f ca="1">ROUND(G229*Key!$A$1, 2)</f>
        <v>308.64999999999998</v>
      </c>
      <c r="I229" s="111">
        <v>39985</v>
      </c>
      <c r="J229" s="56" t="s">
        <v>308</v>
      </c>
      <c r="K229" s="56">
        <v>182.5</v>
      </c>
      <c r="L229" s="56">
        <f ca="1">ROUND(K229*Key!$A$1, 2)</f>
        <v>402.34</v>
      </c>
      <c r="M229" s="111">
        <v>39985</v>
      </c>
      <c r="N229" s="56"/>
      <c r="O229" s="56"/>
      <c r="P229" s="109"/>
      <c r="Q229" s="137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ht="12.75">
      <c r="A230" s="108" t="s">
        <v>32</v>
      </c>
      <c r="B230" s="56" t="s">
        <v>342</v>
      </c>
      <c r="C230" s="56">
        <v>82.5</v>
      </c>
      <c r="D230" s="56">
        <f ca="1">ROUND(C230*Key!$A$1, 2)</f>
        <v>181.88</v>
      </c>
      <c r="E230" s="111">
        <v>40705</v>
      </c>
      <c r="F230" s="56" t="s">
        <v>417</v>
      </c>
      <c r="G230" s="56">
        <v>161</v>
      </c>
      <c r="H230" s="56">
        <f ca="1">ROUND(G230*Key!$A$1, 2)</f>
        <v>354.94</v>
      </c>
      <c r="I230" s="111">
        <v>43596</v>
      </c>
      <c r="J230" s="56" t="s">
        <v>417</v>
      </c>
      <c r="K230" s="56">
        <v>255</v>
      </c>
      <c r="L230" s="56">
        <f ca="1">ROUND(K230*Key!$A$1, 2)</f>
        <v>562.17999999999995</v>
      </c>
      <c r="M230" s="111">
        <v>43596</v>
      </c>
      <c r="N230" s="56" t="s">
        <v>417</v>
      </c>
      <c r="O230" s="56">
        <v>491</v>
      </c>
      <c r="P230" s="109">
        <f ca="1">ROUND(O230*Key!$A$1, 2)</f>
        <v>1082.47</v>
      </c>
      <c r="Q230" s="137">
        <v>43596</v>
      </c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ht="12.75">
      <c r="A231" s="108" t="s">
        <v>15</v>
      </c>
      <c r="B231" s="56" t="s">
        <v>417</v>
      </c>
      <c r="C231" s="56">
        <v>95</v>
      </c>
      <c r="D231" s="56">
        <f ca="1">ROUND(C231*Key!$A$1, 2)</f>
        <v>209.44</v>
      </c>
      <c r="E231" s="111">
        <v>44310</v>
      </c>
      <c r="F231" s="56" t="s">
        <v>417</v>
      </c>
      <c r="G231" s="56">
        <v>167.5</v>
      </c>
      <c r="H231" s="56">
        <f ca="1">ROUND(G231*Key!$A$1, 2)</f>
        <v>369.27</v>
      </c>
      <c r="I231" s="111">
        <v>44310</v>
      </c>
      <c r="J231" s="56" t="s">
        <v>417</v>
      </c>
      <c r="K231" s="56">
        <v>262.5</v>
      </c>
      <c r="L231" s="56">
        <f ca="1">ROUND(K231*Key!$A$1, 2)</f>
        <v>578.71</v>
      </c>
      <c r="M231" s="111">
        <v>44310</v>
      </c>
      <c r="N231" s="56" t="s">
        <v>417</v>
      </c>
      <c r="O231" s="56">
        <v>525</v>
      </c>
      <c r="P231" s="109">
        <f ca="1">ROUND(O231*Key!$A$1, 2)</f>
        <v>1157.43</v>
      </c>
      <c r="Q231" s="137">
        <v>44310</v>
      </c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ht="12.75">
      <c r="A232" s="108" t="s">
        <v>16</v>
      </c>
      <c r="B232" s="56" t="s">
        <v>343</v>
      </c>
      <c r="C232" s="56">
        <v>62.5</v>
      </c>
      <c r="D232" s="56">
        <f ca="1">ROUND(C232*Key!$A$1, 2)</f>
        <v>137.79</v>
      </c>
      <c r="E232" s="111">
        <v>40733</v>
      </c>
      <c r="F232" s="56"/>
      <c r="G232" s="56"/>
      <c r="H232" s="56">
        <f ca="1">ROUND(G232*Key!$A$1, 2)</f>
        <v>0</v>
      </c>
      <c r="I232" s="56"/>
      <c r="J232" s="56"/>
      <c r="K232" s="56"/>
      <c r="L232" s="56">
        <f ca="1">ROUND(K232*Key!$A$1, 2)</f>
        <v>0</v>
      </c>
      <c r="M232" s="56"/>
      <c r="N232" s="56"/>
      <c r="O232" s="56"/>
      <c r="P232" s="109">
        <f ca="1">ROUND(O232*Key!$A$1, 2)</f>
        <v>0</v>
      </c>
      <c r="Q232" s="138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ht="12.75">
      <c r="A233" s="108" t="s">
        <v>17</v>
      </c>
      <c r="B233" s="56"/>
      <c r="C233" s="56"/>
      <c r="D233" s="56">
        <f ca="1">ROUND(C233*Key!$A$1, 2)</f>
        <v>0</v>
      </c>
      <c r="E233" s="56"/>
      <c r="F233" s="56"/>
      <c r="G233" s="56"/>
      <c r="H233" s="56">
        <f ca="1">ROUND(G233*Key!$A$1, 2)</f>
        <v>0</v>
      </c>
      <c r="I233" s="56"/>
      <c r="J233" s="56"/>
      <c r="K233" s="56"/>
      <c r="L233" s="56">
        <f ca="1">ROUND(K233*Key!$A$1, 2)</f>
        <v>0</v>
      </c>
      <c r="M233" s="56"/>
      <c r="N233" s="56"/>
      <c r="O233" s="56"/>
      <c r="P233" s="109">
        <f ca="1">ROUND(O233*Key!$A$1, 2)</f>
        <v>0</v>
      </c>
      <c r="Q233" s="138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ht="12.75">
      <c r="A234" s="108" t="s">
        <v>18</v>
      </c>
      <c r="B234" s="56"/>
      <c r="C234" s="56"/>
      <c r="D234" s="56">
        <f ca="1">ROUND(C234*Key!$A$1, 2)</f>
        <v>0</v>
      </c>
      <c r="E234" s="56"/>
      <c r="F234" s="56"/>
      <c r="G234" s="56"/>
      <c r="H234" s="56">
        <f ca="1">ROUND(G234*Key!$A$1, 2)</f>
        <v>0</v>
      </c>
      <c r="I234" s="56"/>
      <c r="J234" s="56"/>
      <c r="K234" s="56"/>
      <c r="L234" s="56">
        <f ca="1">ROUND(K234*Key!$A$1, 2)</f>
        <v>0</v>
      </c>
      <c r="M234" s="56"/>
      <c r="N234" s="56"/>
      <c r="O234" s="56"/>
      <c r="P234" s="109">
        <f ca="1">ROUND(O234*Key!$A$1, 2)</f>
        <v>0</v>
      </c>
      <c r="Q234" s="138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ht="12.75">
      <c r="A235" s="108" t="s">
        <v>19</v>
      </c>
      <c r="B235" s="56"/>
      <c r="C235" s="56"/>
      <c r="D235" s="56">
        <f ca="1">ROUND(C235*Key!$A$1, 2)</f>
        <v>0</v>
      </c>
      <c r="E235" s="56"/>
      <c r="F235" s="56" t="s">
        <v>163</v>
      </c>
      <c r="G235" s="56">
        <v>187.5</v>
      </c>
      <c r="H235" s="56">
        <f ca="1">ROUND(G235*Key!$A$1, 2)</f>
        <v>413.37</v>
      </c>
      <c r="I235" s="111">
        <v>38521</v>
      </c>
      <c r="J235" s="56"/>
      <c r="K235" s="56"/>
      <c r="L235" s="56">
        <f ca="1">ROUND(K235*Key!$A$1, 2)</f>
        <v>0</v>
      </c>
      <c r="M235" s="56"/>
      <c r="N235" s="56"/>
      <c r="O235" s="56"/>
      <c r="P235" s="109">
        <f ca="1">ROUND(O235*Key!$A$1, 2)</f>
        <v>0</v>
      </c>
      <c r="Q235" s="138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ht="12.75">
      <c r="A236" s="108" t="s">
        <v>20</v>
      </c>
      <c r="B236" s="56"/>
      <c r="C236" s="56"/>
      <c r="D236" s="56">
        <f ca="1">ROUND(C236*Key!$A$1, 2)</f>
        <v>0</v>
      </c>
      <c r="E236" s="56"/>
      <c r="F236" s="56"/>
      <c r="G236" s="56"/>
      <c r="H236" s="56">
        <f ca="1">ROUND(G236*Key!$A$1, 2)</f>
        <v>0</v>
      </c>
      <c r="I236" s="56"/>
      <c r="J236" s="56"/>
      <c r="K236" s="56"/>
      <c r="L236" s="56">
        <f ca="1">ROUND(K236*Key!$A$1, 2)</f>
        <v>0</v>
      </c>
      <c r="M236" s="56"/>
      <c r="N236" s="56"/>
      <c r="O236" s="56"/>
      <c r="P236" s="109">
        <f ca="1">ROUND(O236*Key!$A$1, 2)</f>
        <v>0</v>
      </c>
      <c r="Q236" s="138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2.75">
      <c r="A237" s="108" t="s">
        <v>22</v>
      </c>
      <c r="B237" s="56"/>
      <c r="C237" s="56"/>
      <c r="D237" s="56">
        <f ca="1">ROUND(C237*Key!$A$1, 2)</f>
        <v>0</v>
      </c>
      <c r="E237" s="56"/>
      <c r="F237" s="56"/>
      <c r="G237" s="56"/>
      <c r="H237" s="56">
        <f ca="1">ROUND(G237*Key!$A$1, 2)</f>
        <v>0</v>
      </c>
      <c r="I237" s="56"/>
      <c r="J237" s="56"/>
      <c r="K237" s="56"/>
      <c r="L237" s="56">
        <f ca="1">ROUND(K237*Key!$A$1, 2)</f>
        <v>0</v>
      </c>
      <c r="M237" s="56"/>
      <c r="N237" s="56"/>
      <c r="O237" s="56"/>
      <c r="P237" s="109">
        <f ca="1">ROUND(O237*Key!$A$1, 2)</f>
        <v>0</v>
      </c>
      <c r="Q237" s="138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ht="12.75">
      <c r="A238" s="108" t="s">
        <v>23</v>
      </c>
      <c r="B238" s="56"/>
      <c r="C238" s="56"/>
      <c r="D238" s="56">
        <f ca="1">ROUND(C238*Key!$A$1, 2)</f>
        <v>0</v>
      </c>
      <c r="E238" s="56"/>
      <c r="F238" s="56"/>
      <c r="G238" s="56"/>
      <c r="H238" s="56">
        <f ca="1">ROUND(G238*Key!$A$1, 2)</f>
        <v>0</v>
      </c>
      <c r="I238" s="56"/>
      <c r="J238" s="56"/>
      <c r="K238" s="56"/>
      <c r="L238" s="56">
        <f ca="1">ROUND(K238*Key!$A$1, 2)</f>
        <v>0</v>
      </c>
      <c r="M238" s="56"/>
      <c r="N238" s="56"/>
      <c r="O238" s="56"/>
      <c r="P238" s="109">
        <f ca="1">ROUND(O238*Key!$A$1, 2)</f>
        <v>0</v>
      </c>
      <c r="Q238" s="138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ht="12.75">
      <c r="A239" s="108" t="s">
        <v>24</v>
      </c>
      <c r="B239" s="56"/>
      <c r="C239" s="56"/>
      <c r="D239" s="56">
        <f ca="1">ROUND(C239*Key!$A$1, 2)</f>
        <v>0</v>
      </c>
      <c r="E239" s="56"/>
      <c r="F239" s="56"/>
      <c r="G239" s="56"/>
      <c r="H239" s="56">
        <f ca="1">ROUND(G239*Key!$A$1, 2)</f>
        <v>0</v>
      </c>
      <c r="I239" s="56"/>
      <c r="J239" s="56"/>
      <c r="K239" s="56"/>
      <c r="L239" s="56">
        <f ca="1">ROUND(K239*Key!$A$1, 2)</f>
        <v>0</v>
      </c>
      <c r="M239" s="56"/>
      <c r="N239" s="56"/>
      <c r="O239" s="56"/>
      <c r="P239" s="109">
        <f ca="1">ROUND(O239*Key!$A$1, 2)</f>
        <v>0</v>
      </c>
      <c r="Q239" s="138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ht="12.75">
      <c r="A240" s="108" t="s">
        <v>25</v>
      </c>
      <c r="B240" s="56" t="s">
        <v>100</v>
      </c>
      <c r="C240" s="56">
        <v>65</v>
      </c>
      <c r="D240" s="56">
        <f ca="1">ROUND(C240*Key!$A$1, 2)</f>
        <v>143.30000000000001</v>
      </c>
      <c r="E240" s="111">
        <v>35511</v>
      </c>
      <c r="F240" s="56"/>
      <c r="G240" s="56"/>
      <c r="H240" s="56">
        <f ca="1">ROUND(G240*Key!$A$1, 2)</f>
        <v>0</v>
      </c>
      <c r="I240" s="56"/>
      <c r="J240" s="56"/>
      <c r="K240" s="56"/>
      <c r="L240" s="56">
        <f ca="1">ROUND(K240*Key!$A$1, 2)</f>
        <v>0</v>
      </c>
      <c r="M240" s="56"/>
      <c r="N240" s="56"/>
      <c r="O240" s="56"/>
      <c r="P240" s="109">
        <f ca="1">ROUND(O240*Key!$A$1, 2)</f>
        <v>0</v>
      </c>
      <c r="Q240" s="138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ht="12.75">
      <c r="A241" s="113" t="s">
        <v>26</v>
      </c>
      <c r="B241" s="114"/>
      <c r="C241" s="114"/>
      <c r="D241" s="114">
        <f ca="1">ROUND(C241*Key!$A$1, 2)</f>
        <v>0</v>
      </c>
      <c r="E241" s="114"/>
      <c r="F241" s="114" t="s">
        <v>163</v>
      </c>
      <c r="G241" s="114">
        <v>187.5</v>
      </c>
      <c r="H241" s="114">
        <f ca="1">ROUND(G241*Key!$A$1, 2)</f>
        <v>413.37</v>
      </c>
      <c r="I241" s="140">
        <v>38521</v>
      </c>
      <c r="J241" s="114"/>
      <c r="K241" s="114"/>
      <c r="L241" s="114">
        <f ca="1">ROUND(K241*Key!$A$1, 2)</f>
        <v>0</v>
      </c>
      <c r="M241" s="114"/>
      <c r="N241" s="114"/>
      <c r="O241" s="114"/>
      <c r="P241" s="114">
        <f ca="1">ROUND(O241*Key!$A$1, 2)</f>
        <v>0</v>
      </c>
      <c r="Q241" s="139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ht="12.7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11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ht="23.25">
      <c r="A243" s="176" t="s">
        <v>34</v>
      </c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ht="18.75">
      <c r="A244" s="20">
        <v>97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84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spans="1:30" ht="12.75">
      <c r="A245" s="8" t="s">
        <v>2</v>
      </c>
      <c r="B245" s="9" t="s">
        <v>93</v>
      </c>
      <c r="C245" s="9" t="s">
        <v>4</v>
      </c>
      <c r="D245" s="9" t="s">
        <v>5</v>
      </c>
      <c r="E245" s="9" t="s">
        <v>40</v>
      </c>
      <c r="F245" s="9" t="s">
        <v>6</v>
      </c>
      <c r="G245" s="9" t="s">
        <v>4</v>
      </c>
      <c r="H245" s="9" t="s">
        <v>5</v>
      </c>
      <c r="I245" s="9" t="str">
        <f>$E$3</f>
        <v>Date</v>
      </c>
      <c r="J245" s="9" t="s">
        <v>7</v>
      </c>
      <c r="K245" s="9" t="s">
        <v>4</v>
      </c>
      <c r="L245" s="9" t="s">
        <v>5</v>
      </c>
      <c r="M245" s="9" t="str">
        <f>$E$3</f>
        <v>Date</v>
      </c>
      <c r="N245" s="9" t="s">
        <v>8</v>
      </c>
      <c r="O245" s="9" t="s">
        <v>4</v>
      </c>
      <c r="P245" s="79" t="s">
        <v>5</v>
      </c>
      <c r="Q245" s="81" t="str">
        <f>$E$3</f>
        <v>Date</v>
      </c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</row>
    <row r="246" spans="1:30" ht="12.75">
      <c r="A246" s="108" t="s">
        <v>10</v>
      </c>
      <c r="B246" s="56"/>
      <c r="C246" s="56"/>
      <c r="D246" s="56">
        <f ca="1">ROUND(C246*Key!$A$1, 2)</f>
        <v>0</v>
      </c>
      <c r="E246" s="56"/>
      <c r="F246" s="56"/>
      <c r="G246" s="56"/>
      <c r="H246" s="56">
        <f ca="1">ROUND(G246*Key!$A$1, 2)</f>
        <v>0</v>
      </c>
      <c r="I246" s="56"/>
      <c r="J246" s="56"/>
      <c r="K246" s="56"/>
      <c r="L246" s="56">
        <f ca="1">ROUND(K246*Key!$A$1, 2)</f>
        <v>0</v>
      </c>
      <c r="M246" s="56"/>
      <c r="N246" s="56"/>
      <c r="O246" s="56"/>
      <c r="P246" s="109">
        <f ca="1">ROUND(O246*Key!$A$1, 2)</f>
        <v>0</v>
      </c>
      <c r="Q246" s="138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ht="12.75">
      <c r="A247" s="108" t="s">
        <v>9</v>
      </c>
      <c r="B247" s="56"/>
      <c r="C247" s="56"/>
      <c r="D247" s="56">
        <f ca="1">ROUND(C247*Key!$A$1, 2)</f>
        <v>0</v>
      </c>
      <c r="E247" s="56"/>
      <c r="F247" s="56"/>
      <c r="G247" s="56"/>
      <c r="H247" s="56">
        <f ca="1">ROUND(G247*Key!$A$1, 2)</f>
        <v>0</v>
      </c>
      <c r="I247" s="56"/>
      <c r="J247" s="56"/>
      <c r="K247" s="56"/>
      <c r="L247" s="56">
        <f ca="1">ROUND(K247*Key!$A$1, 2)</f>
        <v>0</v>
      </c>
      <c r="M247" s="56"/>
      <c r="N247" s="56"/>
      <c r="O247" s="56"/>
      <c r="P247" s="109">
        <f ca="1">ROUND(O247*Key!$A$1, 2)</f>
        <v>0</v>
      </c>
      <c r="Q247" s="138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ht="12.75">
      <c r="A248" s="108" t="s">
        <v>11</v>
      </c>
      <c r="B248" s="56"/>
      <c r="C248" s="56"/>
      <c r="D248" s="56">
        <f ca="1">ROUND(C248*Key!$A$1, 2)</f>
        <v>0</v>
      </c>
      <c r="E248" s="56"/>
      <c r="F248" s="56"/>
      <c r="G248" s="56"/>
      <c r="H248" s="56">
        <f ca="1">ROUND(G248*Key!$A$1, 2)</f>
        <v>0</v>
      </c>
      <c r="I248" s="56"/>
      <c r="J248" s="56"/>
      <c r="K248" s="56"/>
      <c r="L248" s="56">
        <f ca="1">ROUND(K248*Key!$A$1, 2)</f>
        <v>0</v>
      </c>
      <c r="M248" s="56"/>
      <c r="N248" s="56"/>
      <c r="O248" s="56"/>
      <c r="P248" s="109">
        <f ca="1">ROUND(O248*Key!$A$1, 2)</f>
        <v>0</v>
      </c>
      <c r="Q248" s="138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ht="12.75">
      <c r="A249" s="108" t="s">
        <v>12</v>
      </c>
      <c r="B249" s="56" t="s">
        <v>243</v>
      </c>
      <c r="C249" s="56">
        <v>20</v>
      </c>
      <c r="D249" s="56">
        <f ca="1">ROUND(C249*Key!$A$1, 2)</f>
        <v>44.09</v>
      </c>
      <c r="E249" s="111">
        <v>39907</v>
      </c>
      <c r="F249" s="56" t="s">
        <v>243</v>
      </c>
      <c r="G249" s="56">
        <v>35</v>
      </c>
      <c r="H249" s="56">
        <f ca="1">ROUND(G249*Key!$A$1, 2)</f>
        <v>77.16</v>
      </c>
      <c r="I249" s="111">
        <v>39907</v>
      </c>
      <c r="J249" s="56" t="s">
        <v>245</v>
      </c>
      <c r="K249" s="56">
        <v>80</v>
      </c>
      <c r="L249" s="56">
        <f ca="1">ROUND(K249*Key!$A$1, 2)</f>
        <v>176.37</v>
      </c>
      <c r="M249" s="111">
        <v>41727</v>
      </c>
      <c r="N249" s="56" t="s">
        <v>243</v>
      </c>
      <c r="O249" s="56">
        <v>125</v>
      </c>
      <c r="P249" s="109">
        <f ca="1">ROUND(O249*Key!$A$1, 2)</f>
        <v>275.58</v>
      </c>
      <c r="Q249" s="137">
        <v>39907</v>
      </c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ht="12.75">
      <c r="A250" s="108" t="s">
        <v>13</v>
      </c>
      <c r="B250" s="56"/>
      <c r="C250" s="56"/>
      <c r="D250" s="56">
        <f ca="1">ROUND(C250*Key!$A$1, 2)</f>
        <v>0</v>
      </c>
      <c r="E250" s="56"/>
      <c r="F250" s="56"/>
      <c r="G250" s="56"/>
      <c r="H250" s="56">
        <f ca="1">ROUND(G250*Key!$A$1, 2)</f>
        <v>0</v>
      </c>
      <c r="I250" s="56"/>
      <c r="J250" s="56"/>
      <c r="K250" s="56"/>
      <c r="L250" s="56">
        <f ca="1">ROUND(K250*Key!$A$1, 2)</f>
        <v>0</v>
      </c>
      <c r="M250" s="56"/>
      <c r="N250" s="56"/>
      <c r="O250" s="56"/>
      <c r="P250" s="109">
        <f ca="1">ROUND(O250*Key!$A$1, 2)</f>
        <v>0</v>
      </c>
      <c r="Q250" s="138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ht="12.75">
      <c r="A251" s="108" t="s">
        <v>32</v>
      </c>
      <c r="B251" s="56"/>
      <c r="C251" s="56"/>
      <c r="D251" s="56">
        <f ca="1">ROUND(C251*Key!$A$1, 2)</f>
        <v>0</v>
      </c>
      <c r="E251" s="56"/>
      <c r="F251" s="56"/>
      <c r="G251" s="56"/>
      <c r="H251" s="56">
        <f ca="1">ROUND(G251*Key!$A$1, 2)</f>
        <v>0</v>
      </c>
      <c r="I251" s="56"/>
      <c r="J251" s="56"/>
      <c r="K251" s="56"/>
      <c r="L251" s="56">
        <f ca="1">ROUND(K251*Key!$A$1, 2)</f>
        <v>0</v>
      </c>
      <c r="M251" s="56"/>
      <c r="N251" s="56"/>
      <c r="O251" s="56"/>
      <c r="P251" s="109">
        <f ca="1">ROUND(O251*Key!$A$1, 2)</f>
        <v>0</v>
      </c>
      <c r="Q251" s="138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ht="12.75">
      <c r="A252" s="108" t="s">
        <v>15</v>
      </c>
      <c r="B252" s="56"/>
      <c r="C252" s="56"/>
      <c r="D252" s="56">
        <f ca="1">ROUND(C252*Key!$A$1, 2)</f>
        <v>0</v>
      </c>
      <c r="E252" s="56"/>
      <c r="F252" s="56"/>
      <c r="G252" s="56"/>
      <c r="H252" s="56">
        <f ca="1">ROUND(G252*Key!$A$1, 2)</f>
        <v>0</v>
      </c>
      <c r="I252" s="56"/>
      <c r="J252" s="56"/>
      <c r="K252" s="56"/>
      <c r="L252" s="56">
        <f ca="1">ROUND(K252*Key!$A$1, 2)</f>
        <v>0</v>
      </c>
      <c r="M252" s="56"/>
      <c r="N252" s="56"/>
      <c r="O252" s="56"/>
      <c r="P252" s="109">
        <f ca="1">ROUND(O252*Key!$A$1, 2)</f>
        <v>0</v>
      </c>
      <c r="Q252" s="138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ht="12.75">
      <c r="A253" s="108" t="s">
        <v>16</v>
      </c>
      <c r="B253" s="56"/>
      <c r="C253" s="56"/>
      <c r="D253" s="56">
        <f ca="1">ROUND(C253*Key!$A$1, 2)</f>
        <v>0</v>
      </c>
      <c r="E253" s="56"/>
      <c r="F253" s="56"/>
      <c r="G253" s="56"/>
      <c r="H253" s="56">
        <f ca="1">ROUND(G253*Key!$A$1, 2)</f>
        <v>0</v>
      </c>
      <c r="I253" s="56"/>
      <c r="J253" s="56"/>
      <c r="K253" s="56"/>
      <c r="L253" s="56">
        <f ca="1">ROUND(K253*Key!$A$1, 2)</f>
        <v>0</v>
      </c>
      <c r="M253" s="56"/>
      <c r="N253" s="56"/>
      <c r="O253" s="56"/>
      <c r="P253" s="109">
        <f ca="1">ROUND(O253*Key!$A$1, 2)</f>
        <v>0</v>
      </c>
      <c r="Q253" s="138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ht="12.75">
      <c r="A254" s="108" t="s">
        <v>17</v>
      </c>
      <c r="B254" s="56"/>
      <c r="C254" s="56"/>
      <c r="D254" s="56">
        <f ca="1">ROUND(C254*Key!$A$1, 2)</f>
        <v>0</v>
      </c>
      <c r="E254" s="56"/>
      <c r="F254" s="56"/>
      <c r="G254" s="56"/>
      <c r="H254" s="56">
        <f ca="1">ROUND(G254*Key!$A$1, 2)</f>
        <v>0</v>
      </c>
      <c r="I254" s="56"/>
      <c r="J254" s="56"/>
      <c r="K254" s="56"/>
      <c r="L254" s="56">
        <f ca="1">ROUND(K254*Key!$A$1, 2)</f>
        <v>0</v>
      </c>
      <c r="M254" s="56"/>
      <c r="N254" s="56"/>
      <c r="O254" s="56"/>
      <c r="P254" s="109">
        <f ca="1">ROUND(O254*Key!$A$1, 2)</f>
        <v>0</v>
      </c>
      <c r="Q254" s="138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ht="12.75">
      <c r="A255" s="108" t="s">
        <v>18</v>
      </c>
      <c r="B255" s="56"/>
      <c r="C255" s="56"/>
      <c r="D255" s="56">
        <f ca="1">ROUND(C255*Key!$A$1, 2)</f>
        <v>0</v>
      </c>
      <c r="E255" s="56"/>
      <c r="F255" s="56"/>
      <c r="G255" s="56"/>
      <c r="H255" s="56">
        <f ca="1">ROUND(G255*Key!$A$1, 2)</f>
        <v>0</v>
      </c>
      <c r="I255" s="56"/>
      <c r="J255" s="56"/>
      <c r="K255" s="56"/>
      <c r="L255" s="56">
        <f ca="1">ROUND(K255*Key!$A$1, 2)</f>
        <v>0</v>
      </c>
      <c r="M255" s="56"/>
      <c r="N255" s="56"/>
      <c r="O255" s="56"/>
      <c r="P255" s="109">
        <f ca="1">ROUND(O255*Key!$A$1, 2)</f>
        <v>0</v>
      </c>
      <c r="Q255" s="138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ht="12.75">
      <c r="A256" s="108" t="s">
        <v>19</v>
      </c>
      <c r="B256" s="56"/>
      <c r="C256" s="56"/>
      <c r="D256" s="56">
        <f ca="1">ROUND(C256*Key!$A$1, 2)</f>
        <v>0</v>
      </c>
      <c r="E256" s="56"/>
      <c r="F256" s="56"/>
      <c r="G256" s="56"/>
      <c r="H256" s="56">
        <f ca="1">ROUND(G256*Key!$A$1, 2)</f>
        <v>0</v>
      </c>
      <c r="I256" s="56"/>
      <c r="J256" s="56"/>
      <c r="K256" s="56"/>
      <c r="L256" s="56">
        <f ca="1">ROUND(K256*Key!$A$1, 2)</f>
        <v>0</v>
      </c>
      <c r="M256" s="56"/>
      <c r="N256" s="56"/>
      <c r="O256" s="56"/>
      <c r="P256" s="109">
        <f ca="1">ROUND(O256*Key!$A$1, 2)</f>
        <v>0</v>
      </c>
      <c r="Q256" s="138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ht="12.75">
      <c r="A257" s="108" t="s">
        <v>20</v>
      </c>
      <c r="B257" s="56"/>
      <c r="C257" s="56"/>
      <c r="D257" s="56">
        <f ca="1">ROUND(C257*Key!$A$1, 2)</f>
        <v>0</v>
      </c>
      <c r="E257" s="56"/>
      <c r="F257" s="56"/>
      <c r="G257" s="56"/>
      <c r="H257" s="56">
        <f ca="1">ROUND(G257*Key!$A$1, 2)</f>
        <v>0</v>
      </c>
      <c r="I257" s="56"/>
      <c r="J257" s="56"/>
      <c r="K257" s="56"/>
      <c r="L257" s="56">
        <f ca="1">ROUND(K257*Key!$A$1, 2)</f>
        <v>0</v>
      </c>
      <c r="M257" s="56"/>
      <c r="N257" s="56"/>
      <c r="O257" s="56"/>
      <c r="P257" s="109">
        <f ca="1">ROUND(O257*Key!$A$1, 2)</f>
        <v>0</v>
      </c>
      <c r="Q257" s="138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ht="12.75">
      <c r="A258" s="108" t="s">
        <v>22</v>
      </c>
      <c r="B258" s="56"/>
      <c r="C258" s="56"/>
      <c r="D258" s="56">
        <f ca="1">ROUND(C258*Key!$A$1, 2)</f>
        <v>0</v>
      </c>
      <c r="E258" s="56"/>
      <c r="F258" s="56"/>
      <c r="G258" s="56"/>
      <c r="H258" s="56">
        <f ca="1">ROUND(G258*Key!$A$1, 2)</f>
        <v>0</v>
      </c>
      <c r="I258" s="56"/>
      <c r="J258" s="56"/>
      <c r="K258" s="56"/>
      <c r="L258" s="56">
        <f ca="1">ROUND(K258*Key!$A$1, 2)</f>
        <v>0</v>
      </c>
      <c r="M258" s="56"/>
      <c r="N258" s="56"/>
      <c r="O258" s="56"/>
      <c r="P258" s="109">
        <f ca="1">ROUND(O258*Key!$A$1, 2)</f>
        <v>0</v>
      </c>
      <c r="Q258" s="138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ht="12.75">
      <c r="A259" s="108" t="s">
        <v>23</v>
      </c>
      <c r="B259" s="56"/>
      <c r="C259" s="56"/>
      <c r="D259" s="56">
        <f ca="1">ROUND(C259*Key!$A$1, 2)</f>
        <v>0</v>
      </c>
      <c r="E259" s="56"/>
      <c r="F259" s="56"/>
      <c r="G259" s="56"/>
      <c r="H259" s="56">
        <f ca="1">ROUND(G259*Key!$A$1, 2)</f>
        <v>0</v>
      </c>
      <c r="I259" s="56"/>
      <c r="J259" s="56"/>
      <c r="K259" s="56"/>
      <c r="L259" s="56">
        <f ca="1">ROUND(K259*Key!$A$1, 2)</f>
        <v>0</v>
      </c>
      <c r="M259" s="56"/>
      <c r="N259" s="56"/>
      <c r="O259" s="56"/>
      <c r="P259" s="109">
        <f ca="1">ROUND(O259*Key!$A$1, 2)</f>
        <v>0</v>
      </c>
      <c r="Q259" s="138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ht="12.75">
      <c r="A260" s="108" t="s">
        <v>24</v>
      </c>
      <c r="B260" s="56"/>
      <c r="C260" s="56"/>
      <c r="D260" s="56">
        <f ca="1">ROUND(C260*Key!$A$1, 2)</f>
        <v>0</v>
      </c>
      <c r="E260" s="56"/>
      <c r="F260" s="56"/>
      <c r="G260" s="56"/>
      <c r="H260" s="56">
        <f ca="1">ROUND(G260*Key!$A$1, 2)</f>
        <v>0</v>
      </c>
      <c r="I260" s="56"/>
      <c r="J260" s="56"/>
      <c r="K260" s="56"/>
      <c r="L260" s="56">
        <f ca="1">ROUND(K260*Key!$A$1, 2)</f>
        <v>0</v>
      </c>
      <c r="M260" s="56"/>
      <c r="N260" s="56"/>
      <c r="O260" s="56"/>
      <c r="P260" s="109">
        <f ca="1">ROUND(O260*Key!$A$1, 2)</f>
        <v>0</v>
      </c>
      <c r="Q260" s="138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ht="12.75">
      <c r="A261" s="108" t="s">
        <v>25</v>
      </c>
      <c r="B261" s="56"/>
      <c r="C261" s="56"/>
      <c r="D261" s="56">
        <f ca="1">ROUND(C261*Key!$A$1, 2)</f>
        <v>0</v>
      </c>
      <c r="E261" s="56"/>
      <c r="F261" s="56"/>
      <c r="G261" s="56"/>
      <c r="H261" s="56">
        <f ca="1">ROUND(G261*Key!$A$1, 2)</f>
        <v>0</v>
      </c>
      <c r="I261" s="56"/>
      <c r="J261" s="56"/>
      <c r="K261" s="56"/>
      <c r="L261" s="56">
        <f ca="1">ROUND(K261*Key!$A$1, 2)</f>
        <v>0</v>
      </c>
      <c r="M261" s="56"/>
      <c r="N261" s="56"/>
      <c r="O261" s="56"/>
      <c r="P261" s="109">
        <f ca="1">ROUND(O261*Key!$A$1, 2)</f>
        <v>0</v>
      </c>
      <c r="Q261" s="138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ht="12.75">
      <c r="A262" s="113" t="s">
        <v>26</v>
      </c>
      <c r="B262" s="114"/>
      <c r="C262" s="114"/>
      <c r="D262" s="114">
        <f ca="1">ROUND(C262*Key!$A$1, 2)</f>
        <v>0</v>
      </c>
      <c r="E262" s="114"/>
      <c r="F262" s="114"/>
      <c r="G262" s="114"/>
      <c r="H262" s="114">
        <f ca="1">ROUND(G262*Key!$A$1, 2)</f>
        <v>0</v>
      </c>
      <c r="I262" s="114"/>
      <c r="J262" s="114"/>
      <c r="K262" s="114"/>
      <c r="L262" s="114">
        <f ca="1">ROUND(K262*Key!$A$1, 2)</f>
        <v>0</v>
      </c>
      <c r="M262" s="114"/>
      <c r="N262" s="114"/>
      <c r="O262" s="114"/>
      <c r="P262" s="114">
        <f ca="1">ROUND(O262*Key!$A$1, 2)</f>
        <v>0</v>
      </c>
      <c r="Q262" s="139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ht="12.75">
      <c r="A263" s="14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80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ht="18.75">
      <c r="A264" s="20">
        <v>105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84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spans="1:30" ht="12.75">
      <c r="A265" s="8" t="s">
        <v>2</v>
      </c>
      <c r="B265" s="9" t="s">
        <v>93</v>
      </c>
      <c r="C265" s="9" t="s">
        <v>4</v>
      </c>
      <c r="D265" s="9" t="s">
        <v>5</v>
      </c>
      <c r="E265" s="9" t="s">
        <v>40</v>
      </c>
      <c r="F265" s="9" t="s">
        <v>6</v>
      </c>
      <c r="G265" s="9" t="s">
        <v>4</v>
      </c>
      <c r="H265" s="9" t="s">
        <v>5</v>
      </c>
      <c r="I265" s="9" t="str">
        <f>$E$3</f>
        <v>Date</v>
      </c>
      <c r="J265" s="9" t="s">
        <v>7</v>
      </c>
      <c r="K265" s="9" t="s">
        <v>4</v>
      </c>
      <c r="L265" s="9" t="s">
        <v>5</v>
      </c>
      <c r="M265" s="9" t="str">
        <f>$E$3</f>
        <v>Date</v>
      </c>
      <c r="N265" s="9" t="s">
        <v>8</v>
      </c>
      <c r="O265" s="9" t="s">
        <v>4</v>
      </c>
      <c r="P265" s="79" t="s">
        <v>5</v>
      </c>
      <c r="Q265" s="81" t="str">
        <f>$E$3</f>
        <v>Date</v>
      </c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</row>
    <row r="266" spans="1:30" ht="12.75">
      <c r="A266" s="108" t="s">
        <v>10</v>
      </c>
      <c r="B266" s="56"/>
      <c r="C266" s="56"/>
      <c r="D266" s="56">
        <f ca="1">ROUND(C266*Key!$A$1, 2)</f>
        <v>0</v>
      </c>
      <c r="E266" s="56"/>
      <c r="F266" s="56"/>
      <c r="G266" s="56"/>
      <c r="H266" s="56">
        <f ca="1">ROUND(G266*Key!$A$1, 2)</f>
        <v>0</v>
      </c>
      <c r="I266" s="56"/>
      <c r="J266" s="56"/>
      <c r="K266" s="56"/>
      <c r="L266" s="56">
        <f ca="1">ROUND(K266*Key!$A$1, 2)</f>
        <v>0</v>
      </c>
      <c r="M266" s="56"/>
      <c r="N266" s="56"/>
      <c r="O266" s="56"/>
      <c r="P266" s="109">
        <f ca="1">ROUND(O266*Key!$A$1, 2)</f>
        <v>0</v>
      </c>
      <c r="Q266" s="138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ht="12.75">
      <c r="A267" s="108" t="s">
        <v>9</v>
      </c>
      <c r="B267" s="56"/>
      <c r="C267" s="56"/>
      <c r="D267" s="56">
        <f ca="1">ROUND(C267*Key!$A$1, 2)</f>
        <v>0</v>
      </c>
      <c r="E267" s="56"/>
      <c r="F267" s="56"/>
      <c r="G267" s="56"/>
      <c r="H267" s="56">
        <f ca="1">ROUND(G267*Key!$A$1, 2)</f>
        <v>0</v>
      </c>
      <c r="I267" s="56"/>
      <c r="J267" s="56"/>
      <c r="K267" s="56"/>
      <c r="L267" s="56">
        <f ca="1">ROUND(K267*Key!$A$1, 2)</f>
        <v>0</v>
      </c>
      <c r="M267" s="56"/>
      <c r="N267" s="56"/>
      <c r="O267" s="56"/>
      <c r="P267" s="109">
        <f ca="1">ROUND(O267*Key!$A$1, 2)</f>
        <v>0</v>
      </c>
      <c r="Q267" s="138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ht="12.75">
      <c r="A268" s="108" t="s">
        <v>11</v>
      </c>
      <c r="B268" s="56"/>
      <c r="C268" s="56"/>
      <c r="D268" s="56">
        <f ca="1">ROUND(C268*Key!$A$1, 2)</f>
        <v>0</v>
      </c>
      <c r="E268" s="56"/>
      <c r="F268" s="56"/>
      <c r="G268" s="56"/>
      <c r="H268" s="56">
        <f ca="1">ROUND(G268*Key!$A$1, 2)</f>
        <v>0</v>
      </c>
      <c r="I268" s="56"/>
      <c r="J268" s="56"/>
      <c r="K268" s="56"/>
      <c r="L268" s="56">
        <f ca="1">ROUND(K268*Key!$A$1, 2)</f>
        <v>0</v>
      </c>
      <c r="M268" s="56"/>
      <c r="N268" s="56"/>
      <c r="O268" s="56"/>
      <c r="P268" s="109">
        <f ca="1">ROUND(O268*Key!$A$1, 2)</f>
        <v>0</v>
      </c>
      <c r="Q268" s="138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ht="12.75">
      <c r="A269" s="108" t="s">
        <v>12</v>
      </c>
      <c r="B269" s="56" t="s">
        <v>258</v>
      </c>
      <c r="C269" s="56">
        <v>20</v>
      </c>
      <c r="D269" s="56">
        <f ca="1">ROUND(C269*Key!$A$1, 2)</f>
        <v>44.09</v>
      </c>
      <c r="E269" s="111">
        <v>39537</v>
      </c>
      <c r="F269" s="56" t="s">
        <v>246</v>
      </c>
      <c r="G269" s="143">
        <v>37.5</v>
      </c>
      <c r="H269" s="56">
        <f ca="1">ROUND(G269*Key!$A$1, 2)</f>
        <v>82.67</v>
      </c>
      <c r="I269" s="111">
        <v>39907</v>
      </c>
      <c r="J269" s="56" t="s">
        <v>248</v>
      </c>
      <c r="K269" s="56">
        <v>107.5</v>
      </c>
      <c r="L269" s="56">
        <f ca="1">ROUND(K269*Key!$A$1, 2)</f>
        <v>237</v>
      </c>
      <c r="M269" s="111">
        <v>41727</v>
      </c>
      <c r="N269" s="56" t="s">
        <v>248</v>
      </c>
      <c r="O269" s="56">
        <v>165</v>
      </c>
      <c r="P269" s="109">
        <f ca="1">ROUND(O269*Key!$A$1, 2)</f>
        <v>363.76</v>
      </c>
      <c r="Q269" s="137">
        <v>41728</v>
      </c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ht="12.75">
      <c r="A270" s="108" t="s">
        <v>13</v>
      </c>
      <c r="B270" s="56"/>
      <c r="C270" s="56"/>
      <c r="D270" s="56">
        <f ca="1">ROUND(C270*Key!$A$1, 2)</f>
        <v>0</v>
      </c>
      <c r="E270" s="56"/>
      <c r="F270" s="56"/>
      <c r="G270" s="56"/>
      <c r="H270" s="56">
        <f ca="1">ROUND(G270*Key!$A$1, 2)</f>
        <v>0</v>
      </c>
      <c r="I270" s="56"/>
      <c r="J270" s="56"/>
      <c r="K270" s="56"/>
      <c r="L270" s="56">
        <f ca="1">ROUND(K270*Key!$A$1, 2)</f>
        <v>0</v>
      </c>
      <c r="M270" s="56"/>
      <c r="N270" s="56"/>
      <c r="O270" s="56"/>
      <c r="P270" s="109">
        <f ca="1">ROUND(O270*Key!$A$1, 2)</f>
        <v>0</v>
      </c>
      <c r="Q270" s="138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ht="12.75">
      <c r="A271" s="108" t="s">
        <v>32</v>
      </c>
      <c r="B271" s="56"/>
      <c r="C271" s="56"/>
      <c r="D271" s="56">
        <f ca="1">ROUND(C271*Key!$A$1, 2)</f>
        <v>0</v>
      </c>
      <c r="E271" s="56"/>
      <c r="F271" s="56"/>
      <c r="G271" s="56"/>
      <c r="H271" s="56">
        <f ca="1">ROUND(G271*Key!$A$1, 2)</f>
        <v>0</v>
      </c>
      <c r="I271" s="56"/>
      <c r="J271" s="56"/>
      <c r="K271" s="56"/>
      <c r="L271" s="56">
        <f ca="1">ROUND(K271*Key!$A$1, 2)</f>
        <v>0</v>
      </c>
      <c r="M271" s="56"/>
      <c r="N271" s="56"/>
      <c r="O271" s="56"/>
      <c r="P271" s="109">
        <f ca="1">ROUND(O271*Key!$A$1, 2)</f>
        <v>0</v>
      </c>
      <c r="Q271" s="138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ht="12.75">
      <c r="A272" s="108" t="s">
        <v>15</v>
      </c>
      <c r="B272" s="56"/>
      <c r="C272" s="56"/>
      <c r="D272" s="56">
        <f ca="1">ROUND(C272*Key!$A$1, 2)</f>
        <v>0</v>
      </c>
      <c r="E272" s="56"/>
      <c r="F272" s="56"/>
      <c r="G272" s="56"/>
      <c r="H272" s="56">
        <f ca="1">ROUND(G272*Key!$A$1, 2)</f>
        <v>0</v>
      </c>
      <c r="I272" s="56"/>
      <c r="J272" s="56"/>
      <c r="K272" s="56"/>
      <c r="L272" s="56">
        <f ca="1">ROUND(K272*Key!$A$1, 2)</f>
        <v>0</v>
      </c>
      <c r="M272" s="56"/>
      <c r="N272" s="56"/>
      <c r="O272" s="56"/>
      <c r="P272" s="109">
        <f ca="1">ROUND(O272*Key!$A$1, 2)</f>
        <v>0</v>
      </c>
      <c r="Q272" s="138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ht="12.75">
      <c r="A273" s="108" t="s">
        <v>16</v>
      </c>
      <c r="B273" s="56"/>
      <c r="C273" s="56"/>
      <c r="D273" s="56">
        <f ca="1">ROUND(C273*Key!$A$1, 2)</f>
        <v>0</v>
      </c>
      <c r="E273" s="56"/>
      <c r="F273" s="56"/>
      <c r="G273" s="56"/>
      <c r="H273" s="56">
        <f ca="1">ROUND(G273*Key!$A$1, 2)</f>
        <v>0</v>
      </c>
      <c r="I273" s="56"/>
      <c r="J273" s="56"/>
      <c r="K273" s="56"/>
      <c r="L273" s="56">
        <f ca="1">ROUND(K273*Key!$A$1, 2)</f>
        <v>0</v>
      </c>
      <c r="M273" s="56"/>
      <c r="N273" s="56"/>
      <c r="O273" s="56"/>
      <c r="P273" s="109">
        <f ca="1">ROUND(O273*Key!$A$1, 2)</f>
        <v>0</v>
      </c>
      <c r="Q273" s="138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ht="12.75">
      <c r="A274" s="108" t="s">
        <v>17</v>
      </c>
      <c r="B274" s="56"/>
      <c r="C274" s="56"/>
      <c r="D274" s="56">
        <f ca="1">ROUND(C274*Key!$A$1, 2)</f>
        <v>0</v>
      </c>
      <c r="E274" s="56"/>
      <c r="F274" s="56"/>
      <c r="G274" s="56"/>
      <c r="H274" s="56">
        <f ca="1">ROUND(G274*Key!$A$1, 2)</f>
        <v>0</v>
      </c>
      <c r="I274" s="56"/>
      <c r="J274" s="56"/>
      <c r="K274" s="56"/>
      <c r="L274" s="56">
        <f ca="1">ROUND(K274*Key!$A$1, 2)</f>
        <v>0</v>
      </c>
      <c r="M274" s="56"/>
      <c r="N274" s="56"/>
      <c r="O274" s="56"/>
      <c r="P274" s="109">
        <f ca="1">ROUND(O274*Key!$A$1, 2)</f>
        <v>0</v>
      </c>
      <c r="Q274" s="138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ht="12.75">
      <c r="A275" s="108" t="s">
        <v>18</v>
      </c>
      <c r="B275" s="56"/>
      <c r="C275" s="56"/>
      <c r="D275" s="56">
        <f ca="1">ROUND(C275*Key!$A$1, 2)</f>
        <v>0</v>
      </c>
      <c r="E275" s="56"/>
      <c r="F275" s="56"/>
      <c r="G275" s="56"/>
      <c r="H275" s="56">
        <f ca="1">ROUND(G275*Key!$A$1, 2)</f>
        <v>0</v>
      </c>
      <c r="I275" s="56"/>
      <c r="J275" s="56"/>
      <c r="K275" s="56"/>
      <c r="L275" s="56">
        <f ca="1">ROUND(K275*Key!$A$1, 2)</f>
        <v>0</v>
      </c>
      <c r="M275" s="56"/>
      <c r="N275" s="56"/>
      <c r="O275" s="56"/>
      <c r="P275" s="109">
        <f ca="1">ROUND(O275*Key!$A$1, 2)</f>
        <v>0</v>
      </c>
      <c r="Q275" s="138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ht="12.75">
      <c r="A276" s="108" t="s">
        <v>19</v>
      </c>
      <c r="B276" s="56"/>
      <c r="C276" s="56"/>
      <c r="D276" s="56">
        <f ca="1">ROUND(C276*Key!$A$1, 2)</f>
        <v>0</v>
      </c>
      <c r="E276" s="56"/>
      <c r="F276" s="56"/>
      <c r="G276" s="56"/>
      <c r="H276" s="56">
        <f ca="1">ROUND(G276*Key!$A$1, 2)</f>
        <v>0</v>
      </c>
      <c r="I276" s="56"/>
      <c r="J276" s="56"/>
      <c r="K276" s="56"/>
      <c r="L276" s="56">
        <f ca="1">ROUND(K276*Key!$A$1, 2)</f>
        <v>0</v>
      </c>
      <c r="M276" s="56"/>
      <c r="N276" s="56"/>
      <c r="O276" s="56"/>
      <c r="P276" s="109">
        <f ca="1">ROUND(O276*Key!$A$1, 2)</f>
        <v>0</v>
      </c>
      <c r="Q276" s="138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ht="12.75">
      <c r="A277" s="108" t="s">
        <v>20</v>
      </c>
      <c r="B277" s="56"/>
      <c r="C277" s="56"/>
      <c r="D277" s="56">
        <f ca="1">ROUND(C277*Key!$A$1, 2)</f>
        <v>0</v>
      </c>
      <c r="E277" s="56"/>
      <c r="F277" s="56"/>
      <c r="G277" s="56"/>
      <c r="H277" s="56">
        <f ca="1">ROUND(G277*Key!$A$1, 2)</f>
        <v>0</v>
      </c>
      <c r="I277" s="56"/>
      <c r="J277" s="56"/>
      <c r="K277" s="56"/>
      <c r="L277" s="56">
        <f ca="1">ROUND(K277*Key!$A$1, 2)</f>
        <v>0</v>
      </c>
      <c r="M277" s="56"/>
      <c r="N277" s="56"/>
      <c r="O277" s="56"/>
      <c r="P277" s="109">
        <f ca="1">ROUND(O277*Key!$A$1, 2)</f>
        <v>0</v>
      </c>
      <c r="Q277" s="138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ht="12.75">
      <c r="A278" s="108" t="s">
        <v>22</v>
      </c>
      <c r="B278" s="56"/>
      <c r="C278" s="56"/>
      <c r="D278" s="56">
        <f ca="1">ROUND(C278*Key!$A$1, 2)</f>
        <v>0</v>
      </c>
      <c r="E278" s="56"/>
      <c r="F278" s="56"/>
      <c r="G278" s="56"/>
      <c r="H278" s="56">
        <f ca="1">ROUND(G278*Key!$A$1, 2)</f>
        <v>0</v>
      </c>
      <c r="I278" s="56"/>
      <c r="J278" s="56"/>
      <c r="K278" s="56"/>
      <c r="L278" s="56">
        <f ca="1">ROUND(K278*Key!$A$1, 2)</f>
        <v>0</v>
      </c>
      <c r="M278" s="56"/>
      <c r="N278" s="56"/>
      <c r="O278" s="56"/>
      <c r="P278" s="109">
        <f ca="1">ROUND(O278*Key!$A$1, 2)</f>
        <v>0</v>
      </c>
      <c r="Q278" s="138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ht="12.75">
      <c r="A279" s="108" t="s">
        <v>23</v>
      </c>
      <c r="B279" s="56"/>
      <c r="C279" s="56"/>
      <c r="D279" s="56">
        <f ca="1">ROUND(C279*Key!$A$1, 2)</f>
        <v>0</v>
      </c>
      <c r="E279" s="56"/>
      <c r="F279" s="56"/>
      <c r="G279" s="56"/>
      <c r="H279" s="56">
        <f ca="1">ROUND(G279*Key!$A$1, 2)</f>
        <v>0</v>
      </c>
      <c r="I279" s="56"/>
      <c r="J279" s="56"/>
      <c r="K279" s="56"/>
      <c r="L279" s="56">
        <f ca="1">ROUND(K279*Key!$A$1, 2)</f>
        <v>0</v>
      </c>
      <c r="M279" s="56"/>
      <c r="N279" s="56"/>
      <c r="O279" s="56"/>
      <c r="P279" s="109">
        <f ca="1">ROUND(O279*Key!$A$1, 2)</f>
        <v>0</v>
      </c>
      <c r="Q279" s="138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ht="12.75">
      <c r="A280" s="108" t="s">
        <v>24</v>
      </c>
      <c r="B280" s="56"/>
      <c r="C280" s="56"/>
      <c r="D280" s="56">
        <f ca="1">ROUND(C280*Key!$A$1, 2)</f>
        <v>0</v>
      </c>
      <c r="E280" s="56"/>
      <c r="F280" s="56"/>
      <c r="G280" s="56"/>
      <c r="H280" s="56">
        <f ca="1">ROUND(G280*Key!$A$1, 2)</f>
        <v>0</v>
      </c>
      <c r="I280" s="56"/>
      <c r="J280" s="56"/>
      <c r="K280" s="56"/>
      <c r="L280" s="56">
        <f ca="1">ROUND(K280*Key!$A$1, 2)</f>
        <v>0</v>
      </c>
      <c r="M280" s="56"/>
      <c r="N280" s="56"/>
      <c r="O280" s="56"/>
      <c r="P280" s="109">
        <f ca="1">ROUND(O280*Key!$A$1, 2)</f>
        <v>0</v>
      </c>
      <c r="Q280" s="138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ht="12.75">
      <c r="A281" s="108" t="s">
        <v>25</v>
      </c>
      <c r="B281" s="56"/>
      <c r="C281" s="56"/>
      <c r="D281" s="56">
        <f ca="1">ROUND(C281*Key!$A$1, 2)</f>
        <v>0</v>
      </c>
      <c r="E281" s="56"/>
      <c r="F281" s="56"/>
      <c r="G281" s="56"/>
      <c r="H281" s="56">
        <f ca="1">ROUND(G281*Key!$A$1, 2)</f>
        <v>0</v>
      </c>
      <c r="I281" s="56"/>
      <c r="J281" s="56"/>
      <c r="K281" s="56"/>
      <c r="L281" s="56">
        <f ca="1">ROUND(K281*Key!$A$1, 2)</f>
        <v>0</v>
      </c>
      <c r="M281" s="56"/>
      <c r="N281" s="56"/>
      <c r="O281" s="56"/>
      <c r="P281" s="109">
        <f ca="1">ROUND(O281*Key!$A$1, 2)</f>
        <v>0</v>
      </c>
      <c r="Q281" s="138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ht="12.75">
      <c r="A282" s="113" t="s">
        <v>26</v>
      </c>
      <c r="B282" s="114"/>
      <c r="C282" s="114"/>
      <c r="D282" s="114">
        <f ca="1">ROUND(C282*Key!$A$1, 2)</f>
        <v>0</v>
      </c>
      <c r="E282" s="114"/>
      <c r="F282" s="114"/>
      <c r="G282" s="114"/>
      <c r="H282" s="114">
        <f ca="1">ROUND(G282*Key!$A$1, 2)</f>
        <v>0</v>
      </c>
      <c r="I282" s="114"/>
      <c r="J282" s="114"/>
      <c r="K282" s="114"/>
      <c r="L282" s="114">
        <f ca="1">ROUND(K282*Key!$A$1, 2)</f>
        <v>0</v>
      </c>
      <c r="M282" s="114"/>
      <c r="N282" s="114"/>
      <c r="O282" s="114"/>
      <c r="P282" s="114">
        <f ca="1">ROUND(O282*Key!$A$1, 2)</f>
        <v>0</v>
      </c>
      <c r="Q282" s="139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ht="12.75">
      <c r="A283" s="14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80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ht="18.75">
      <c r="A284" s="20">
        <v>114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84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spans="1:30" ht="12.75">
      <c r="A285" s="8" t="s">
        <v>2</v>
      </c>
      <c r="B285" s="9" t="s">
        <v>93</v>
      </c>
      <c r="C285" s="9" t="s">
        <v>4</v>
      </c>
      <c r="D285" s="9" t="s">
        <v>5</v>
      </c>
      <c r="E285" s="9" t="s">
        <v>40</v>
      </c>
      <c r="F285" s="9" t="s">
        <v>6</v>
      </c>
      <c r="G285" s="9" t="s">
        <v>4</v>
      </c>
      <c r="H285" s="9" t="s">
        <v>5</v>
      </c>
      <c r="I285" s="9" t="str">
        <f>$E$3</f>
        <v>Date</v>
      </c>
      <c r="J285" s="9" t="s">
        <v>7</v>
      </c>
      <c r="K285" s="9" t="s">
        <v>4</v>
      </c>
      <c r="L285" s="9" t="s">
        <v>5</v>
      </c>
      <c r="M285" s="9" t="str">
        <f>$E$3</f>
        <v>Date</v>
      </c>
      <c r="N285" s="9" t="s">
        <v>8</v>
      </c>
      <c r="O285" s="9" t="s">
        <v>4</v>
      </c>
      <c r="P285" s="79" t="s">
        <v>5</v>
      </c>
      <c r="Q285" s="81" t="str">
        <f>$E$3</f>
        <v>Date</v>
      </c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</row>
    <row r="286" spans="1:30" ht="12.75">
      <c r="A286" s="108" t="s">
        <v>10</v>
      </c>
      <c r="B286" s="56"/>
      <c r="C286" s="56"/>
      <c r="D286" s="56">
        <f ca="1">ROUND(C286*Key!$A$1, 2)</f>
        <v>0</v>
      </c>
      <c r="E286" s="56"/>
      <c r="F286" s="56"/>
      <c r="G286" s="56"/>
      <c r="H286" s="56">
        <f ca="1">ROUND(G286*Key!$A$1, 2)</f>
        <v>0</v>
      </c>
      <c r="I286" s="56"/>
      <c r="J286" s="56"/>
      <c r="K286" s="56"/>
      <c r="L286" s="56">
        <f ca="1">ROUND(K286*Key!$A$1, 2)</f>
        <v>0</v>
      </c>
      <c r="M286" s="56"/>
      <c r="N286" s="56"/>
      <c r="O286" s="56"/>
      <c r="P286" s="109">
        <f ca="1">ROUND(O286*Key!$A$1, 2)</f>
        <v>0</v>
      </c>
      <c r="Q286" s="138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ht="12.75">
      <c r="A287" s="108" t="s">
        <v>9</v>
      </c>
      <c r="B287" s="56"/>
      <c r="C287" s="56"/>
      <c r="D287" s="56">
        <f ca="1">ROUND(C287*Key!$A$1, 2)</f>
        <v>0</v>
      </c>
      <c r="E287" s="56"/>
      <c r="F287" s="56"/>
      <c r="G287" s="56"/>
      <c r="H287" s="56">
        <f ca="1">ROUND(G287*Key!$A$1, 2)</f>
        <v>0</v>
      </c>
      <c r="I287" s="56"/>
      <c r="J287" s="56"/>
      <c r="K287" s="56"/>
      <c r="L287" s="56">
        <f ca="1">ROUND(K287*Key!$A$1, 2)</f>
        <v>0</v>
      </c>
      <c r="M287" s="56"/>
      <c r="N287" s="56"/>
      <c r="O287" s="56"/>
      <c r="P287" s="109">
        <f ca="1">ROUND(O287*Key!$A$1, 2)</f>
        <v>0</v>
      </c>
      <c r="Q287" s="138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ht="12.75">
      <c r="A288" s="108" t="s">
        <v>11</v>
      </c>
      <c r="B288" s="56"/>
      <c r="C288" s="56"/>
      <c r="D288" s="56">
        <f ca="1">ROUND(C288*Key!$A$1, 2)</f>
        <v>0</v>
      </c>
      <c r="E288" s="56"/>
      <c r="F288" s="56"/>
      <c r="G288" s="56"/>
      <c r="H288" s="56">
        <f ca="1">ROUND(G288*Key!$A$1, 2)</f>
        <v>0</v>
      </c>
      <c r="I288" s="56"/>
      <c r="J288" s="56"/>
      <c r="K288" s="56"/>
      <c r="L288" s="56">
        <f ca="1">ROUND(K288*Key!$A$1, 2)</f>
        <v>0</v>
      </c>
      <c r="M288" s="56"/>
      <c r="N288" s="56"/>
      <c r="O288" s="56"/>
      <c r="P288" s="109">
        <f ca="1">ROUND(O288*Key!$A$1, 2)</f>
        <v>0</v>
      </c>
      <c r="Q288" s="138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ht="12.75">
      <c r="A289" s="108" t="s">
        <v>12</v>
      </c>
      <c r="B289" s="56" t="s">
        <v>249</v>
      </c>
      <c r="C289" s="56">
        <v>25</v>
      </c>
      <c r="D289" s="56">
        <f ca="1">ROUND(C289*Key!$A$1, 2)</f>
        <v>55.12</v>
      </c>
      <c r="E289" s="111">
        <v>40999</v>
      </c>
      <c r="F289" s="56" t="s">
        <v>249</v>
      </c>
      <c r="G289" s="56">
        <v>40</v>
      </c>
      <c r="H289" s="56">
        <f ca="1">ROUND(G289*Key!$A$1, 2)</f>
        <v>88.18</v>
      </c>
      <c r="I289" s="111">
        <v>40999</v>
      </c>
      <c r="J289" s="56" t="s">
        <v>249</v>
      </c>
      <c r="K289" s="56">
        <v>95</v>
      </c>
      <c r="L289" s="56">
        <f ca="1">ROUND(K289*Key!$A$1, 2)</f>
        <v>209.44</v>
      </c>
      <c r="M289" s="111">
        <v>40999</v>
      </c>
      <c r="N289" s="56" t="s">
        <v>249</v>
      </c>
      <c r="O289" s="56">
        <v>160</v>
      </c>
      <c r="P289" s="109">
        <f ca="1">ROUND(O289*Key!$A$1, 2)</f>
        <v>352.74</v>
      </c>
      <c r="Q289" s="137" t="s">
        <v>259</v>
      </c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ht="12.75">
      <c r="A290" s="108" t="s">
        <v>13</v>
      </c>
      <c r="B290" s="56"/>
      <c r="C290" s="56"/>
      <c r="D290" s="56">
        <f ca="1">ROUND(C290*Key!$A$1, 2)</f>
        <v>0</v>
      </c>
      <c r="E290" s="56"/>
      <c r="F290" s="56"/>
      <c r="G290" s="56"/>
      <c r="H290" s="56">
        <f ca="1">ROUND(G290*Key!$A$1, 2)</f>
        <v>0</v>
      </c>
      <c r="I290" s="56"/>
      <c r="J290" s="56"/>
      <c r="K290" s="56"/>
      <c r="L290" s="56">
        <f ca="1">ROUND(K290*Key!$A$1, 2)</f>
        <v>0</v>
      </c>
      <c r="M290" s="56"/>
      <c r="N290" s="56"/>
      <c r="O290" s="56"/>
      <c r="P290" s="109">
        <f ca="1">ROUND(O290*Key!$A$1, 2)</f>
        <v>0</v>
      </c>
      <c r="Q290" s="138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ht="12.75">
      <c r="A291" s="108" t="s">
        <v>32</v>
      </c>
      <c r="B291" s="56"/>
      <c r="C291" s="56"/>
      <c r="D291" s="56">
        <f ca="1">ROUND(C291*Key!$A$1, 2)</f>
        <v>0</v>
      </c>
      <c r="E291" s="56"/>
      <c r="F291" s="56"/>
      <c r="G291" s="56"/>
      <c r="H291" s="56">
        <f ca="1">ROUND(G291*Key!$A$1, 2)</f>
        <v>0</v>
      </c>
      <c r="I291" s="56"/>
      <c r="J291" s="56"/>
      <c r="K291" s="56"/>
      <c r="L291" s="56">
        <f ca="1">ROUND(K291*Key!$A$1, 2)</f>
        <v>0</v>
      </c>
      <c r="M291" s="56"/>
      <c r="N291" s="56"/>
      <c r="O291" s="56"/>
      <c r="P291" s="109">
        <f ca="1">ROUND(O291*Key!$A$1, 2)</f>
        <v>0</v>
      </c>
      <c r="Q291" s="138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ht="12.75">
      <c r="A292" s="108" t="s">
        <v>15</v>
      </c>
      <c r="B292" s="56"/>
      <c r="C292" s="56"/>
      <c r="D292" s="56">
        <f ca="1">ROUND(C292*Key!$A$1, 2)</f>
        <v>0</v>
      </c>
      <c r="E292" s="56"/>
      <c r="F292" s="56"/>
      <c r="G292" s="56"/>
      <c r="H292" s="56">
        <f ca="1">ROUND(G292*Key!$A$1, 2)</f>
        <v>0</v>
      </c>
      <c r="I292" s="56"/>
      <c r="J292" s="56"/>
      <c r="K292" s="56"/>
      <c r="L292" s="56">
        <f ca="1">ROUND(K292*Key!$A$1, 2)</f>
        <v>0</v>
      </c>
      <c r="M292" s="56"/>
      <c r="N292" s="56"/>
      <c r="O292" s="56"/>
      <c r="P292" s="109">
        <f ca="1">ROUND(O292*Key!$A$1, 2)</f>
        <v>0</v>
      </c>
      <c r="Q292" s="138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ht="12.75">
      <c r="A293" s="108" t="s">
        <v>16</v>
      </c>
      <c r="B293" s="56"/>
      <c r="C293" s="56"/>
      <c r="D293" s="56">
        <f ca="1">ROUND(C293*Key!$A$1, 2)</f>
        <v>0</v>
      </c>
      <c r="E293" s="56"/>
      <c r="F293" s="56"/>
      <c r="G293" s="56"/>
      <c r="H293" s="56">
        <f ca="1">ROUND(G293*Key!$A$1, 2)</f>
        <v>0</v>
      </c>
      <c r="I293" s="56"/>
      <c r="J293" s="56"/>
      <c r="K293" s="56"/>
      <c r="L293" s="56">
        <f ca="1">ROUND(K293*Key!$A$1, 2)</f>
        <v>0</v>
      </c>
      <c r="M293" s="56"/>
      <c r="N293" s="56"/>
      <c r="O293" s="56"/>
      <c r="P293" s="109">
        <f ca="1">ROUND(O293*Key!$A$1, 2)</f>
        <v>0</v>
      </c>
      <c r="Q293" s="138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ht="12.75">
      <c r="A294" s="108" t="s">
        <v>17</v>
      </c>
      <c r="B294" s="56"/>
      <c r="C294" s="56"/>
      <c r="D294" s="56">
        <f ca="1">ROUND(C294*Key!$A$1, 2)</f>
        <v>0</v>
      </c>
      <c r="E294" s="56"/>
      <c r="F294" s="56"/>
      <c r="G294" s="56"/>
      <c r="H294" s="56">
        <f ca="1">ROUND(G294*Key!$A$1, 2)</f>
        <v>0</v>
      </c>
      <c r="I294" s="56"/>
      <c r="J294" s="56"/>
      <c r="K294" s="56"/>
      <c r="L294" s="56">
        <f ca="1">ROUND(K294*Key!$A$1, 2)</f>
        <v>0</v>
      </c>
      <c r="M294" s="56"/>
      <c r="N294" s="56"/>
      <c r="O294" s="56"/>
      <c r="P294" s="109">
        <f ca="1">ROUND(O294*Key!$A$1, 2)</f>
        <v>0</v>
      </c>
      <c r="Q294" s="138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ht="12.75">
      <c r="A295" s="108" t="s">
        <v>18</v>
      </c>
      <c r="B295" s="56"/>
      <c r="C295" s="56"/>
      <c r="D295" s="56">
        <f ca="1">ROUND(C295*Key!$A$1, 2)</f>
        <v>0</v>
      </c>
      <c r="E295" s="56"/>
      <c r="F295" s="56"/>
      <c r="G295" s="56"/>
      <c r="H295" s="56">
        <f ca="1">ROUND(G295*Key!$A$1, 2)</f>
        <v>0</v>
      </c>
      <c r="I295" s="56"/>
      <c r="J295" s="56"/>
      <c r="K295" s="56"/>
      <c r="L295" s="56">
        <f ca="1">ROUND(K295*Key!$A$1, 2)</f>
        <v>0</v>
      </c>
      <c r="M295" s="56"/>
      <c r="N295" s="56"/>
      <c r="O295" s="56"/>
      <c r="P295" s="109">
        <f ca="1">ROUND(O295*Key!$A$1, 2)</f>
        <v>0</v>
      </c>
      <c r="Q295" s="138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ht="12.75">
      <c r="A296" s="108" t="s">
        <v>19</v>
      </c>
      <c r="B296" s="56"/>
      <c r="C296" s="56"/>
      <c r="D296" s="56">
        <f ca="1">ROUND(C296*Key!$A$1, 2)</f>
        <v>0</v>
      </c>
      <c r="E296" s="56"/>
      <c r="F296" s="56"/>
      <c r="G296" s="56"/>
      <c r="H296" s="56">
        <f ca="1">ROUND(G296*Key!$A$1, 2)</f>
        <v>0</v>
      </c>
      <c r="I296" s="56"/>
      <c r="J296" s="56"/>
      <c r="K296" s="56"/>
      <c r="L296" s="56">
        <f ca="1">ROUND(K296*Key!$A$1, 2)</f>
        <v>0</v>
      </c>
      <c r="M296" s="56"/>
      <c r="N296" s="56"/>
      <c r="O296" s="56"/>
      <c r="P296" s="109">
        <f ca="1">ROUND(O296*Key!$A$1, 2)</f>
        <v>0</v>
      </c>
      <c r="Q296" s="138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ht="12.75">
      <c r="A297" s="108" t="s">
        <v>20</v>
      </c>
      <c r="B297" s="56"/>
      <c r="C297" s="56"/>
      <c r="D297" s="56">
        <f ca="1">ROUND(C297*Key!$A$1, 2)</f>
        <v>0</v>
      </c>
      <c r="E297" s="56"/>
      <c r="F297" s="56"/>
      <c r="G297" s="56"/>
      <c r="H297" s="56">
        <f ca="1">ROUND(G297*Key!$A$1, 2)</f>
        <v>0</v>
      </c>
      <c r="I297" s="56"/>
      <c r="J297" s="56"/>
      <c r="K297" s="56"/>
      <c r="L297" s="56">
        <f ca="1">ROUND(K297*Key!$A$1, 2)</f>
        <v>0</v>
      </c>
      <c r="M297" s="56"/>
      <c r="N297" s="56"/>
      <c r="O297" s="56"/>
      <c r="P297" s="109">
        <f ca="1">ROUND(O297*Key!$A$1, 2)</f>
        <v>0</v>
      </c>
      <c r="Q297" s="138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ht="12.75">
      <c r="A298" s="108" t="s">
        <v>22</v>
      </c>
      <c r="B298" s="56"/>
      <c r="C298" s="56"/>
      <c r="D298" s="56">
        <f ca="1">ROUND(C298*Key!$A$1, 2)</f>
        <v>0</v>
      </c>
      <c r="E298" s="56"/>
      <c r="F298" s="56"/>
      <c r="G298" s="56"/>
      <c r="H298" s="56">
        <f ca="1">ROUND(G298*Key!$A$1, 2)</f>
        <v>0</v>
      </c>
      <c r="I298" s="56"/>
      <c r="J298" s="56"/>
      <c r="K298" s="56"/>
      <c r="L298" s="56">
        <f ca="1">ROUND(K298*Key!$A$1, 2)</f>
        <v>0</v>
      </c>
      <c r="M298" s="56"/>
      <c r="N298" s="56"/>
      <c r="O298" s="56"/>
      <c r="P298" s="109">
        <f ca="1">ROUND(O298*Key!$A$1, 2)</f>
        <v>0</v>
      </c>
      <c r="Q298" s="138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2.75">
      <c r="A299" s="108" t="s">
        <v>23</v>
      </c>
      <c r="B299" s="56"/>
      <c r="C299" s="56"/>
      <c r="D299" s="56">
        <f ca="1">ROUND(C299*Key!$A$1, 2)</f>
        <v>0</v>
      </c>
      <c r="E299" s="56"/>
      <c r="F299" s="56"/>
      <c r="G299" s="56"/>
      <c r="H299" s="56">
        <f ca="1">ROUND(G299*Key!$A$1, 2)</f>
        <v>0</v>
      </c>
      <c r="I299" s="56"/>
      <c r="J299" s="56"/>
      <c r="K299" s="56"/>
      <c r="L299" s="56">
        <f ca="1">ROUND(K299*Key!$A$1, 2)</f>
        <v>0</v>
      </c>
      <c r="M299" s="56"/>
      <c r="N299" s="56"/>
      <c r="O299" s="56"/>
      <c r="P299" s="109">
        <f ca="1">ROUND(O299*Key!$A$1, 2)</f>
        <v>0</v>
      </c>
      <c r="Q299" s="138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ht="12.75">
      <c r="A300" s="108" t="s">
        <v>24</v>
      </c>
      <c r="B300" s="56"/>
      <c r="C300" s="56"/>
      <c r="D300" s="56">
        <f ca="1">ROUND(C300*Key!$A$1, 2)</f>
        <v>0</v>
      </c>
      <c r="E300" s="56"/>
      <c r="F300" s="56"/>
      <c r="G300" s="56"/>
      <c r="H300" s="56">
        <f ca="1">ROUND(G300*Key!$A$1, 2)</f>
        <v>0</v>
      </c>
      <c r="I300" s="56"/>
      <c r="J300" s="56"/>
      <c r="K300" s="56"/>
      <c r="L300" s="56">
        <f ca="1">ROUND(K300*Key!$A$1, 2)</f>
        <v>0</v>
      </c>
      <c r="M300" s="56"/>
      <c r="N300" s="56"/>
      <c r="O300" s="56"/>
      <c r="P300" s="109">
        <f ca="1">ROUND(O300*Key!$A$1, 2)</f>
        <v>0</v>
      </c>
      <c r="Q300" s="138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ht="12.75">
      <c r="A301" s="108" t="s">
        <v>25</v>
      </c>
      <c r="B301" s="56"/>
      <c r="C301" s="56"/>
      <c r="D301" s="56">
        <f ca="1">ROUND(C301*Key!$A$1, 2)</f>
        <v>0</v>
      </c>
      <c r="E301" s="56"/>
      <c r="F301" s="56"/>
      <c r="G301" s="56"/>
      <c r="H301" s="56">
        <f ca="1">ROUND(G301*Key!$A$1, 2)</f>
        <v>0</v>
      </c>
      <c r="I301" s="56"/>
      <c r="J301" s="56"/>
      <c r="K301" s="56"/>
      <c r="L301" s="56">
        <f ca="1">ROUND(K301*Key!$A$1, 2)</f>
        <v>0</v>
      </c>
      <c r="M301" s="56"/>
      <c r="N301" s="56"/>
      <c r="O301" s="56"/>
      <c r="P301" s="109">
        <f ca="1">ROUND(O301*Key!$A$1, 2)</f>
        <v>0</v>
      </c>
      <c r="Q301" s="138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ht="12.75">
      <c r="A302" s="113" t="s">
        <v>26</v>
      </c>
      <c r="B302" s="114"/>
      <c r="C302" s="114"/>
      <c r="D302" s="114">
        <f ca="1">ROUND(C302*Key!$A$1, 2)</f>
        <v>0</v>
      </c>
      <c r="E302" s="114"/>
      <c r="F302" s="114"/>
      <c r="G302" s="114"/>
      <c r="H302" s="114">
        <f ca="1">ROUND(G302*Key!$A$1, 2)</f>
        <v>0</v>
      </c>
      <c r="I302" s="114"/>
      <c r="J302" s="114"/>
      <c r="K302" s="114"/>
      <c r="L302" s="114">
        <f ca="1">ROUND(K302*Key!$A$1, 2)</f>
        <v>0</v>
      </c>
      <c r="M302" s="114"/>
      <c r="N302" s="114"/>
      <c r="O302" s="114"/>
      <c r="P302" s="114">
        <f ca="1">ROUND(O302*Key!$A$1, 2)</f>
        <v>0</v>
      </c>
      <c r="Q302" s="139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ht="12.75">
      <c r="A303" s="14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80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ht="18.75">
      <c r="A304" s="20">
        <v>123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84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spans="1:30" ht="12.75">
      <c r="A305" s="108" t="s">
        <v>2</v>
      </c>
      <c r="B305" s="50" t="s">
        <v>93</v>
      </c>
      <c r="C305" s="50" t="s">
        <v>4</v>
      </c>
      <c r="D305" s="50" t="s">
        <v>5</v>
      </c>
      <c r="E305" s="50" t="s">
        <v>40</v>
      </c>
      <c r="F305" s="50" t="s">
        <v>6</v>
      </c>
      <c r="G305" s="50" t="s">
        <v>4</v>
      </c>
      <c r="H305" s="50" t="s">
        <v>5</v>
      </c>
      <c r="I305" s="50" t="str">
        <f>$E$3</f>
        <v>Date</v>
      </c>
      <c r="J305" s="50" t="s">
        <v>7</v>
      </c>
      <c r="K305" s="50" t="s">
        <v>4</v>
      </c>
      <c r="L305" s="50" t="s">
        <v>5</v>
      </c>
      <c r="M305" s="50" t="str">
        <f>$E$3</f>
        <v>Date</v>
      </c>
      <c r="N305" s="50" t="s">
        <v>8</v>
      </c>
      <c r="O305" s="50" t="s">
        <v>4</v>
      </c>
      <c r="P305" s="146" t="s">
        <v>5</v>
      </c>
      <c r="Q305" s="147" t="str">
        <f>$E$3</f>
        <v>Date</v>
      </c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</row>
    <row r="306" spans="1:30" ht="12.75">
      <c r="A306" s="108" t="s">
        <v>10</v>
      </c>
      <c r="B306" s="56"/>
      <c r="C306" s="56"/>
      <c r="D306" s="56">
        <f ca="1">ROUND(C306*Key!$A$1, 2)</f>
        <v>0</v>
      </c>
      <c r="E306" s="56"/>
      <c r="F306" s="56"/>
      <c r="G306" s="56"/>
      <c r="H306" s="56">
        <f ca="1">ROUND(G306*Key!$A$1, 2)</f>
        <v>0</v>
      </c>
      <c r="I306" s="56"/>
      <c r="J306" s="56"/>
      <c r="K306" s="56"/>
      <c r="L306" s="56">
        <f ca="1">ROUND(K306*Key!$A$1, 2)</f>
        <v>0</v>
      </c>
      <c r="M306" s="56"/>
      <c r="N306" s="56"/>
      <c r="O306" s="56"/>
      <c r="P306" s="109">
        <f ca="1">ROUND(O306*Key!$A$1, 2)</f>
        <v>0</v>
      </c>
      <c r="Q306" s="138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ht="12.75">
      <c r="A307" s="108" t="s">
        <v>9</v>
      </c>
      <c r="B307" s="56"/>
      <c r="C307" s="56"/>
      <c r="D307" s="56">
        <f ca="1">ROUND(C307*Key!$A$1, 2)</f>
        <v>0</v>
      </c>
      <c r="E307" s="56"/>
      <c r="F307" s="56"/>
      <c r="G307" s="56"/>
      <c r="H307" s="56">
        <f ca="1">ROUND(G307*Key!$A$1, 2)</f>
        <v>0</v>
      </c>
      <c r="I307" s="56"/>
      <c r="J307" s="56"/>
      <c r="K307" s="56"/>
      <c r="L307" s="56">
        <f ca="1">ROUND(K307*Key!$A$1, 2)</f>
        <v>0</v>
      </c>
      <c r="M307" s="56"/>
      <c r="N307" s="56"/>
      <c r="O307" s="56"/>
      <c r="P307" s="109">
        <f ca="1">ROUND(O307*Key!$A$1, 2)</f>
        <v>0</v>
      </c>
      <c r="Q307" s="138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ht="12.75">
      <c r="A308" s="108" t="s">
        <v>11</v>
      </c>
      <c r="B308" s="56"/>
      <c r="C308" s="56"/>
      <c r="D308" s="56">
        <f ca="1">ROUND(C308*Key!$A$1, 2)</f>
        <v>0</v>
      </c>
      <c r="E308" s="56"/>
      <c r="F308" s="56" t="s">
        <v>462</v>
      </c>
      <c r="G308" s="56">
        <v>45</v>
      </c>
      <c r="H308" s="56">
        <f ca="1">ROUND(G308*Key!$A$1, 2)</f>
        <v>99.21</v>
      </c>
      <c r="I308" s="111">
        <v>44772</v>
      </c>
      <c r="J308" s="56"/>
      <c r="K308" s="56"/>
      <c r="L308" s="56">
        <f ca="1">ROUND(K308*Key!$A$1, 2)</f>
        <v>0</v>
      </c>
      <c r="M308" s="56"/>
      <c r="N308" s="56"/>
      <c r="O308" s="56"/>
      <c r="P308" s="109">
        <f ca="1">ROUND(O308*Key!$A$1, 2)</f>
        <v>0</v>
      </c>
      <c r="Q308" s="138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ht="12.75">
      <c r="A309" s="108" t="s">
        <v>12</v>
      </c>
      <c r="B309" s="56" t="s">
        <v>260</v>
      </c>
      <c r="C309" s="56">
        <v>30</v>
      </c>
      <c r="D309" s="56">
        <f ca="1">ROUND(C309*Key!$A$1, 2)</f>
        <v>66.14</v>
      </c>
      <c r="E309" s="111">
        <v>41370</v>
      </c>
      <c r="F309" s="56" t="s">
        <v>260</v>
      </c>
      <c r="G309" s="56">
        <v>45</v>
      </c>
      <c r="H309" s="56">
        <f ca="1">ROUND(G309*Key!$A$1, 2)</f>
        <v>99.21</v>
      </c>
      <c r="I309" s="111">
        <v>41370</v>
      </c>
      <c r="J309" s="56" t="s">
        <v>250</v>
      </c>
      <c r="K309" s="56">
        <v>100</v>
      </c>
      <c r="L309" s="56">
        <f ca="1">ROUND(K309*Key!$A$1, 2)</f>
        <v>220.46</v>
      </c>
      <c r="M309" s="111">
        <v>39907</v>
      </c>
      <c r="N309" s="56" t="s">
        <v>260</v>
      </c>
      <c r="O309" s="56">
        <v>175</v>
      </c>
      <c r="P309" s="109">
        <f ca="1">ROUND(O309*Key!$A$1, 2)</f>
        <v>385.81</v>
      </c>
      <c r="Q309" s="137">
        <v>41370</v>
      </c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ht="12.75">
      <c r="A310" s="108" t="s">
        <v>13</v>
      </c>
      <c r="B310" s="56"/>
      <c r="C310" s="56"/>
      <c r="D310" s="56">
        <f ca="1">ROUND(C310*Key!$A$1, 2)</f>
        <v>0</v>
      </c>
      <c r="E310" s="56"/>
      <c r="F310" s="56"/>
      <c r="G310" s="56"/>
      <c r="H310" s="56">
        <f ca="1">ROUND(G310*Key!$A$1, 2)</f>
        <v>0</v>
      </c>
      <c r="I310" s="56"/>
      <c r="J310" s="56"/>
      <c r="K310" s="56"/>
      <c r="L310" s="56">
        <f ca="1">ROUND(K310*Key!$A$1, 2)</f>
        <v>0</v>
      </c>
      <c r="M310" s="56"/>
      <c r="N310" s="56"/>
      <c r="O310" s="56"/>
      <c r="P310" s="109">
        <f ca="1">ROUND(O310*Key!$A$1, 2)</f>
        <v>0</v>
      </c>
      <c r="Q310" s="138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ht="12.75">
      <c r="A311" s="108" t="s">
        <v>32</v>
      </c>
      <c r="B311" s="56"/>
      <c r="C311" s="56"/>
      <c r="D311" s="56">
        <f ca="1">ROUND(C311*Key!$A$1, 2)</f>
        <v>0</v>
      </c>
      <c r="E311" s="56"/>
      <c r="F311" s="56"/>
      <c r="G311" s="56"/>
      <c r="H311" s="56">
        <f ca="1">ROUND(G311*Key!$A$1, 2)</f>
        <v>0</v>
      </c>
      <c r="I311" s="56"/>
      <c r="J311" s="56"/>
      <c r="K311" s="56"/>
      <c r="L311" s="56">
        <f ca="1">ROUND(K311*Key!$A$1, 2)</f>
        <v>0</v>
      </c>
      <c r="M311" s="56"/>
      <c r="N311" s="56"/>
      <c r="O311" s="56"/>
      <c r="P311" s="109">
        <f ca="1">ROUND(O311*Key!$A$1, 2)</f>
        <v>0</v>
      </c>
      <c r="Q311" s="138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ht="12.75">
      <c r="A312" s="108" t="s">
        <v>15</v>
      </c>
      <c r="B312" s="56" t="s">
        <v>462</v>
      </c>
      <c r="C312" s="56">
        <v>27.5</v>
      </c>
      <c r="D312" s="56">
        <f ca="1">ROUND(C312*Key!$A$1, 2)</f>
        <v>60.63</v>
      </c>
      <c r="E312" s="111">
        <v>44912</v>
      </c>
      <c r="F312" s="56" t="s">
        <v>462</v>
      </c>
      <c r="G312" s="56">
        <v>58.5</v>
      </c>
      <c r="H312" s="56">
        <f ca="1">ROUND(G312*Key!$A$1, 2)</f>
        <v>128.97</v>
      </c>
      <c r="I312" s="111">
        <v>45024</v>
      </c>
      <c r="J312" s="56" t="s">
        <v>462</v>
      </c>
      <c r="K312" s="160">
        <v>110</v>
      </c>
      <c r="L312" s="159">
        <f ca="1">ROUND(K312*Key!$A$1, 2)</f>
        <v>242.51</v>
      </c>
      <c r="M312" s="111">
        <v>45024</v>
      </c>
      <c r="N312" s="56" t="s">
        <v>462</v>
      </c>
      <c r="O312" s="56">
        <v>196</v>
      </c>
      <c r="P312" s="109">
        <f ca="1">ROUND(O312*Key!$A$1, 2)</f>
        <v>432.11</v>
      </c>
      <c r="Q312" s="137">
        <v>45024</v>
      </c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ht="12.75">
      <c r="A313" s="108" t="s">
        <v>16</v>
      </c>
      <c r="B313" s="56"/>
      <c r="C313" s="56"/>
      <c r="D313" s="56">
        <f ca="1">ROUND(C313*Key!$A$1, 2)</f>
        <v>0</v>
      </c>
      <c r="E313" s="56"/>
      <c r="F313" s="56"/>
      <c r="G313" s="56"/>
      <c r="H313" s="56">
        <f ca="1">ROUND(G313*Key!$A$1, 2)</f>
        <v>0</v>
      </c>
      <c r="I313" s="56"/>
      <c r="J313" s="56"/>
      <c r="K313" s="56"/>
      <c r="L313" s="56">
        <f ca="1">ROUND(K313*Key!$A$1, 2)</f>
        <v>0</v>
      </c>
      <c r="M313" s="56"/>
      <c r="N313" s="56"/>
      <c r="O313" s="56"/>
      <c r="P313" s="109">
        <f ca="1">ROUND(O313*Key!$A$1, 2)</f>
        <v>0</v>
      </c>
      <c r="Q313" s="138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ht="12.75">
      <c r="A314" s="108" t="s">
        <v>17</v>
      </c>
      <c r="B314" s="56"/>
      <c r="C314" s="56"/>
      <c r="D314" s="56">
        <f ca="1">ROUND(C314*Key!$A$1, 2)</f>
        <v>0</v>
      </c>
      <c r="E314" s="56"/>
      <c r="F314" s="56"/>
      <c r="G314" s="56"/>
      <c r="H314" s="56">
        <f ca="1">ROUND(G314*Key!$A$1, 2)</f>
        <v>0</v>
      </c>
      <c r="I314" s="56"/>
      <c r="J314" s="56"/>
      <c r="K314" s="56"/>
      <c r="L314" s="56">
        <f ca="1">ROUND(K314*Key!$A$1, 2)</f>
        <v>0</v>
      </c>
      <c r="M314" s="56"/>
      <c r="N314" s="56"/>
      <c r="O314" s="56"/>
      <c r="P314" s="109">
        <f ca="1">ROUND(O314*Key!$A$1, 2)</f>
        <v>0</v>
      </c>
      <c r="Q314" s="138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ht="12.75">
      <c r="A315" s="108" t="s">
        <v>18</v>
      </c>
      <c r="B315" s="56"/>
      <c r="C315" s="56"/>
      <c r="D315" s="56">
        <f ca="1">ROUND(C315*Key!$A$1, 2)</f>
        <v>0</v>
      </c>
      <c r="E315" s="56"/>
      <c r="F315" s="56"/>
      <c r="G315" s="56"/>
      <c r="H315" s="56">
        <f ca="1">ROUND(G315*Key!$A$1, 2)</f>
        <v>0</v>
      </c>
      <c r="I315" s="56"/>
      <c r="J315" s="56"/>
      <c r="K315" s="56"/>
      <c r="L315" s="56">
        <f ca="1">ROUND(K315*Key!$A$1, 2)</f>
        <v>0</v>
      </c>
      <c r="M315" s="56"/>
      <c r="N315" s="56"/>
      <c r="O315" s="56"/>
      <c r="P315" s="109">
        <f ca="1">ROUND(O315*Key!$A$1, 2)</f>
        <v>0</v>
      </c>
      <c r="Q315" s="138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ht="12.75">
      <c r="A316" s="108" t="s">
        <v>19</v>
      </c>
      <c r="B316" s="56"/>
      <c r="C316" s="56"/>
      <c r="D316" s="56">
        <f ca="1">ROUND(C316*Key!$A$1, 2)</f>
        <v>0</v>
      </c>
      <c r="E316" s="56"/>
      <c r="F316" s="56"/>
      <c r="G316" s="56"/>
      <c r="H316" s="56">
        <f ca="1">ROUND(G316*Key!$A$1, 2)</f>
        <v>0</v>
      </c>
      <c r="I316" s="56"/>
      <c r="J316" s="56"/>
      <c r="K316" s="56"/>
      <c r="L316" s="56">
        <f ca="1">ROUND(K316*Key!$A$1, 2)</f>
        <v>0</v>
      </c>
      <c r="M316" s="56"/>
      <c r="N316" s="56"/>
      <c r="O316" s="56"/>
      <c r="P316" s="109">
        <f ca="1">ROUND(O316*Key!$A$1, 2)</f>
        <v>0</v>
      </c>
      <c r="Q316" s="138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ht="12.75">
      <c r="A317" s="108" t="s">
        <v>20</v>
      </c>
      <c r="B317" s="56"/>
      <c r="C317" s="56"/>
      <c r="D317" s="56">
        <f ca="1">ROUND(C317*Key!$A$1, 2)</f>
        <v>0</v>
      </c>
      <c r="E317" s="56"/>
      <c r="F317" s="56"/>
      <c r="G317" s="56"/>
      <c r="H317" s="56">
        <f ca="1">ROUND(G317*Key!$A$1, 2)</f>
        <v>0</v>
      </c>
      <c r="I317" s="56"/>
      <c r="J317" s="56"/>
      <c r="K317" s="56"/>
      <c r="L317" s="56">
        <f ca="1">ROUND(K317*Key!$A$1, 2)</f>
        <v>0</v>
      </c>
      <c r="M317" s="56"/>
      <c r="N317" s="56"/>
      <c r="O317" s="56"/>
      <c r="P317" s="109">
        <f ca="1">ROUND(O317*Key!$A$1, 2)</f>
        <v>0</v>
      </c>
      <c r="Q317" s="138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ht="12.75">
      <c r="A318" s="108" t="s">
        <v>22</v>
      </c>
      <c r="B318" s="56"/>
      <c r="C318" s="56"/>
      <c r="D318" s="56">
        <f ca="1">ROUND(C318*Key!$A$1, 2)</f>
        <v>0</v>
      </c>
      <c r="E318" s="56"/>
      <c r="F318" s="56"/>
      <c r="G318" s="56"/>
      <c r="H318" s="56">
        <f ca="1">ROUND(G318*Key!$A$1, 2)</f>
        <v>0</v>
      </c>
      <c r="I318" s="56"/>
      <c r="J318" s="56"/>
      <c r="K318" s="56"/>
      <c r="L318" s="56">
        <f ca="1">ROUND(K318*Key!$A$1, 2)</f>
        <v>0</v>
      </c>
      <c r="M318" s="56"/>
      <c r="N318" s="56"/>
      <c r="O318" s="56"/>
      <c r="P318" s="109">
        <f ca="1">ROUND(O318*Key!$A$1, 2)</f>
        <v>0</v>
      </c>
      <c r="Q318" s="138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ht="12.75">
      <c r="A319" s="108" t="s">
        <v>23</v>
      </c>
      <c r="B319" s="56"/>
      <c r="C319" s="56"/>
      <c r="D319" s="56">
        <f ca="1">ROUND(C319*Key!$A$1, 2)</f>
        <v>0</v>
      </c>
      <c r="E319" s="56"/>
      <c r="F319" s="56"/>
      <c r="G319" s="56"/>
      <c r="H319" s="56">
        <f ca="1">ROUND(G319*Key!$A$1, 2)</f>
        <v>0</v>
      </c>
      <c r="I319" s="56"/>
      <c r="J319" s="56"/>
      <c r="K319" s="56"/>
      <c r="L319" s="56">
        <f ca="1">ROUND(K319*Key!$A$1, 2)</f>
        <v>0</v>
      </c>
      <c r="M319" s="56"/>
      <c r="N319" s="56"/>
      <c r="O319" s="56"/>
      <c r="P319" s="109">
        <f ca="1">ROUND(O319*Key!$A$1, 2)</f>
        <v>0</v>
      </c>
      <c r="Q319" s="138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ht="12.75">
      <c r="A320" s="108" t="s">
        <v>24</v>
      </c>
      <c r="B320" s="56"/>
      <c r="C320" s="56"/>
      <c r="D320" s="56">
        <f ca="1">ROUND(C320*Key!$A$1, 2)</f>
        <v>0</v>
      </c>
      <c r="E320" s="56"/>
      <c r="F320" s="56"/>
      <c r="G320" s="56"/>
      <c r="H320" s="56">
        <f ca="1">ROUND(G320*Key!$A$1, 2)</f>
        <v>0</v>
      </c>
      <c r="I320" s="56"/>
      <c r="J320" s="56"/>
      <c r="K320" s="56"/>
      <c r="L320" s="56">
        <f ca="1">ROUND(K320*Key!$A$1, 2)</f>
        <v>0</v>
      </c>
      <c r="M320" s="56"/>
      <c r="N320" s="56"/>
      <c r="O320" s="56"/>
      <c r="P320" s="109">
        <f ca="1">ROUND(O320*Key!$A$1, 2)</f>
        <v>0</v>
      </c>
      <c r="Q320" s="138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ht="12.75">
      <c r="A321" s="108" t="s">
        <v>25</v>
      </c>
      <c r="B321" s="56"/>
      <c r="C321" s="56"/>
      <c r="D321" s="56">
        <f ca="1">ROUND(C321*Key!$A$1, 2)</f>
        <v>0</v>
      </c>
      <c r="E321" s="56"/>
      <c r="F321" s="56"/>
      <c r="G321" s="56"/>
      <c r="H321" s="56">
        <f ca="1">ROUND(G321*Key!$A$1, 2)</f>
        <v>0</v>
      </c>
      <c r="I321" s="56"/>
      <c r="J321" s="56"/>
      <c r="K321" s="56"/>
      <c r="L321" s="56">
        <f ca="1">ROUND(K321*Key!$A$1, 2)</f>
        <v>0</v>
      </c>
      <c r="M321" s="56"/>
      <c r="N321" s="56"/>
      <c r="O321" s="56"/>
      <c r="P321" s="109">
        <f ca="1">ROUND(O321*Key!$A$1, 2)</f>
        <v>0</v>
      </c>
      <c r="Q321" s="138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ht="12.75">
      <c r="A322" s="113" t="s">
        <v>26</v>
      </c>
      <c r="B322" s="114"/>
      <c r="C322" s="114"/>
      <c r="D322" s="114">
        <f ca="1">ROUND(C322*Key!$A$1, 2)</f>
        <v>0</v>
      </c>
      <c r="E322" s="114"/>
      <c r="F322" s="114"/>
      <c r="G322" s="114"/>
      <c r="H322" s="114">
        <f ca="1">ROUND(G322*Key!$A$1, 2)</f>
        <v>0</v>
      </c>
      <c r="I322" s="114"/>
      <c r="J322" s="114"/>
      <c r="K322" s="114"/>
      <c r="L322" s="114">
        <f ca="1">ROUND(K322*Key!$A$1, 2)</f>
        <v>0</v>
      </c>
      <c r="M322" s="114"/>
      <c r="N322" s="114"/>
      <c r="O322" s="114"/>
      <c r="P322" s="114">
        <f ca="1">ROUND(O322*Key!$A$1, 2)</f>
        <v>0</v>
      </c>
      <c r="Q322" s="139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ht="12.75">
      <c r="A323" s="14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80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</row>
    <row r="324" spans="1:30" ht="18.75">
      <c r="A324" s="20">
        <v>132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84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3"/>
    </row>
    <row r="325" spans="1:30" ht="12.75">
      <c r="A325" s="8" t="s">
        <v>2</v>
      </c>
      <c r="B325" s="9" t="s">
        <v>93</v>
      </c>
      <c r="C325" s="9" t="s">
        <v>4</v>
      </c>
      <c r="D325" s="9" t="s">
        <v>5</v>
      </c>
      <c r="E325" s="9" t="s">
        <v>40</v>
      </c>
      <c r="F325" s="9" t="s">
        <v>6</v>
      </c>
      <c r="G325" s="9" t="s">
        <v>4</v>
      </c>
      <c r="H325" s="9" t="s">
        <v>5</v>
      </c>
      <c r="I325" s="9" t="str">
        <f>$E$3</f>
        <v>Date</v>
      </c>
      <c r="J325" s="9" t="s">
        <v>7</v>
      </c>
      <c r="K325" s="9" t="s">
        <v>4</v>
      </c>
      <c r="L325" s="9" t="s">
        <v>5</v>
      </c>
      <c r="M325" s="9" t="str">
        <f>$E$3</f>
        <v>Date</v>
      </c>
      <c r="N325" s="9" t="s">
        <v>8</v>
      </c>
      <c r="O325" s="9" t="s">
        <v>4</v>
      </c>
      <c r="P325" s="79" t="s">
        <v>5</v>
      </c>
      <c r="Q325" s="81" t="str">
        <f>$E$3</f>
        <v>Date</v>
      </c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24"/>
    </row>
    <row r="326" spans="1:30" ht="12.75">
      <c r="A326" s="108" t="s">
        <v>10</v>
      </c>
      <c r="B326" s="56"/>
      <c r="C326" s="56"/>
      <c r="D326" s="56">
        <f ca="1">ROUND(C326*Key!$A$1, 2)</f>
        <v>0</v>
      </c>
      <c r="E326" s="56"/>
      <c r="F326" s="56"/>
      <c r="G326" s="56"/>
      <c r="H326" s="56">
        <f ca="1">ROUND(G326*Key!$A$1, 2)</f>
        <v>0</v>
      </c>
      <c r="I326" s="56"/>
      <c r="J326" s="56"/>
      <c r="K326" s="56"/>
      <c r="L326" s="56">
        <f ca="1">ROUND(K326*Key!$A$1, 2)</f>
        <v>0</v>
      </c>
      <c r="M326" s="56"/>
      <c r="N326" s="56"/>
      <c r="O326" s="56"/>
      <c r="P326" s="109">
        <f ca="1">ROUND(O326*Key!$A$1, 2)</f>
        <v>0</v>
      </c>
      <c r="Q326" s="138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25"/>
    </row>
    <row r="327" spans="1:30" ht="12.75">
      <c r="A327" s="108" t="s">
        <v>9</v>
      </c>
      <c r="B327" s="56" t="s">
        <v>462</v>
      </c>
      <c r="C327" s="56">
        <v>26</v>
      </c>
      <c r="D327" s="56">
        <f ca="1">ROUND(C327*Key!$A$1, 2)</f>
        <v>57.32</v>
      </c>
      <c r="E327" s="111">
        <v>45185</v>
      </c>
      <c r="F327" s="56" t="s">
        <v>462</v>
      </c>
      <c r="G327" s="56">
        <v>62.5</v>
      </c>
      <c r="H327" s="56">
        <f ca="1">ROUND(G327*Key!$A$1, 2)</f>
        <v>137.79</v>
      </c>
      <c r="I327" s="111">
        <v>45185</v>
      </c>
      <c r="J327" s="56" t="s">
        <v>462</v>
      </c>
      <c r="K327" s="56">
        <v>112.5</v>
      </c>
      <c r="L327" s="56">
        <f ca="1">ROUND(K327*Key!$A$1, 2)</f>
        <v>248.02</v>
      </c>
      <c r="M327" s="111">
        <v>45185</v>
      </c>
      <c r="N327" s="56" t="s">
        <v>462</v>
      </c>
      <c r="O327" s="56">
        <f>K327+G327+C327</f>
        <v>201</v>
      </c>
      <c r="P327" s="109">
        <f ca="1">ROUND(O327*Key!$A$1, 2)</f>
        <v>443.13</v>
      </c>
      <c r="Q327" s="137">
        <v>45185</v>
      </c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25"/>
    </row>
    <row r="328" spans="1:30" ht="12.75">
      <c r="A328" s="108" t="s">
        <v>11</v>
      </c>
      <c r="B328" s="56" t="s">
        <v>428</v>
      </c>
      <c r="C328" s="56">
        <v>35</v>
      </c>
      <c r="D328" s="56">
        <f ca="1">ROUND(C328*Key!$A$1, 2)</f>
        <v>77.16</v>
      </c>
      <c r="E328" s="111">
        <v>43414</v>
      </c>
      <c r="F328" s="56" t="s">
        <v>428</v>
      </c>
      <c r="G328" s="56">
        <v>52.5</v>
      </c>
      <c r="H328" s="56">
        <f ca="1">ROUND(G328*Key!$A$1, 2)</f>
        <v>115.74</v>
      </c>
      <c r="I328" s="111">
        <v>43414</v>
      </c>
      <c r="J328" s="56" t="s">
        <v>428</v>
      </c>
      <c r="K328" s="56">
        <v>122.5</v>
      </c>
      <c r="L328" s="56">
        <f ca="1">ROUND(K328*Key!$A$1, 2)</f>
        <v>270.07</v>
      </c>
      <c r="M328" s="111">
        <v>43414</v>
      </c>
      <c r="N328" s="56" t="s">
        <v>428</v>
      </c>
      <c r="O328" s="56">
        <v>210</v>
      </c>
      <c r="P328" s="109">
        <f ca="1">ROUND(O328*Key!$A$1, 2)</f>
        <v>462.97</v>
      </c>
      <c r="Q328" s="137">
        <v>43414</v>
      </c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25"/>
    </row>
    <row r="329" spans="1:30" ht="12.75">
      <c r="A329" s="108" t="s">
        <v>12</v>
      </c>
      <c r="B329" s="56" t="s">
        <v>261</v>
      </c>
      <c r="C329" s="56">
        <v>27.5</v>
      </c>
      <c r="D329" s="56">
        <f ca="1">ROUND(C329*Key!$A$1, 2)</f>
        <v>60.63</v>
      </c>
      <c r="E329" s="111">
        <v>40998</v>
      </c>
      <c r="F329" s="56" t="s">
        <v>261</v>
      </c>
      <c r="G329" s="56">
        <v>47.5</v>
      </c>
      <c r="H329" s="56">
        <f ca="1">ROUND(G329*Key!$A$1, 2)</f>
        <v>104.72</v>
      </c>
      <c r="I329" s="111">
        <v>40998</v>
      </c>
      <c r="J329" s="56" t="s">
        <v>261</v>
      </c>
      <c r="K329" s="56">
        <v>125</v>
      </c>
      <c r="L329" s="56">
        <f ca="1">ROUND(K329*Key!$A$1, 2)</f>
        <v>275.58</v>
      </c>
      <c r="M329" s="111">
        <v>40998</v>
      </c>
      <c r="N329" s="56" t="s">
        <v>261</v>
      </c>
      <c r="O329" s="56">
        <v>200</v>
      </c>
      <c r="P329" s="109">
        <f ca="1">ROUND(O329*Key!$A$1, 2)</f>
        <v>440.92</v>
      </c>
      <c r="Q329" s="137">
        <v>40998</v>
      </c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25"/>
    </row>
    <row r="330" spans="1:30" ht="12.75">
      <c r="A330" s="108" t="s">
        <v>13</v>
      </c>
      <c r="B330" s="56"/>
      <c r="C330" s="56"/>
      <c r="D330" s="56">
        <f ca="1">ROUND(C330*Key!$A$1, 2)</f>
        <v>0</v>
      </c>
      <c r="E330" s="56"/>
      <c r="F330" s="56"/>
      <c r="G330" s="56"/>
      <c r="H330" s="56">
        <f ca="1">ROUND(G330*Key!$A$1, 2)</f>
        <v>0</v>
      </c>
      <c r="I330" s="56"/>
      <c r="J330" s="56"/>
      <c r="K330" s="56"/>
      <c r="L330" s="56">
        <f ca="1">ROUND(K330*Key!$A$1, 2)</f>
        <v>0</v>
      </c>
      <c r="M330" s="56"/>
      <c r="N330" s="56"/>
      <c r="O330" s="56"/>
      <c r="P330" s="109">
        <f ca="1">ROUND(O330*Key!$A$1, 2)</f>
        <v>0</v>
      </c>
      <c r="Q330" s="138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25"/>
    </row>
    <row r="331" spans="1:30" ht="12.75">
      <c r="A331" s="108" t="s">
        <v>32</v>
      </c>
      <c r="B331" s="56"/>
      <c r="C331" s="56"/>
      <c r="D331" s="56">
        <f ca="1">ROUND(C331*Key!$A$1, 2)</f>
        <v>0</v>
      </c>
      <c r="E331" s="56"/>
      <c r="F331" s="56"/>
      <c r="G331" s="56"/>
      <c r="H331" s="56">
        <f ca="1">ROUND(G331*Key!$A$1, 2)</f>
        <v>0</v>
      </c>
      <c r="I331" s="56"/>
      <c r="J331" s="56"/>
      <c r="K331" s="56"/>
      <c r="L331" s="56">
        <f ca="1">ROUND(K331*Key!$A$1, 2)</f>
        <v>0</v>
      </c>
      <c r="M331" s="56"/>
      <c r="N331" s="56"/>
      <c r="O331" s="56"/>
      <c r="P331" s="109">
        <f ca="1">ROUND(O331*Key!$A$1, 2)</f>
        <v>0</v>
      </c>
      <c r="Q331" s="138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25"/>
    </row>
    <row r="332" spans="1:30" ht="12.75">
      <c r="A332" s="108" t="s">
        <v>15</v>
      </c>
      <c r="B332" s="56" t="s">
        <v>469</v>
      </c>
      <c r="C332" s="56">
        <v>30</v>
      </c>
      <c r="D332" s="56">
        <f ca="1">ROUND(C332*Key!$A$1, 2)</f>
        <v>66.14</v>
      </c>
      <c r="E332" s="111">
        <v>37653</v>
      </c>
      <c r="F332" s="56"/>
      <c r="G332" s="56"/>
      <c r="H332" s="56">
        <f ca="1">ROUND(G332*Key!$A$1, 2)</f>
        <v>0</v>
      </c>
      <c r="I332" s="56"/>
      <c r="J332" s="56" t="s">
        <v>469</v>
      </c>
      <c r="K332" s="56">
        <v>120</v>
      </c>
      <c r="L332" s="56">
        <f ca="1">ROUND(K332*Key!$A$1, 2)</f>
        <v>264.55</v>
      </c>
      <c r="M332" s="111">
        <v>37653</v>
      </c>
      <c r="N332" s="111">
        <v>37653</v>
      </c>
      <c r="O332" s="56"/>
      <c r="P332" s="109">
        <f ca="1">ROUND(O332*Key!$A$1, 2)</f>
        <v>0</v>
      </c>
      <c r="Q332" s="138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25"/>
    </row>
    <row r="333" spans="1:30" ht="12.75">
      <c r="A333" s="108" t="s">
        <v>16</v>
      </c>
      <c r="B333" s="56"/>
      <c r="C333" s="56"/>
      <c r="D333" s="56">
        <f ca="1">ROUND(C333*Key!$A$1, 2)</f>
        <v>0</v>
      </c>
      <c r="E333" s="56"/>
      <c r="F333" s="56"/>
      <c r="G333" s="56"/>
      <c r="H333" s="56">
        <f ca="1">ROUND(G333*Key!$A$1, 2)</f>
        <v>0</v>
      </c>
      <c r="I333" s="56"/>
      <c r="J333" s="56"/>
      <c r="K333" s="56"/>
      <c r="L333" s="56">
        <f ca="1">ROUND(K333*Key!$A$1, 2)</f>
        <v>0</v>
      </c>
      <c r="M333" s="56"/>
      <c r="N333" s="56"/>
      <c r="O333" s="56"/>
      <c r="P333" s="109">
        <f ca="1">ROUND(O333*Key!$A$1, 2)</f>
        <v>0</v>
      </c>
      <c r="Q333" s="138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25"/>
    </row>
    <row r="334" spans="1:30" ht="12.75">
      <c r="A334" s="108" t="s">
        <v>17</v>
      </c>
      <c r="B334" s="56"/>
      <c r="C334" s="56"/>
      <c r="D334" s="56">
        <f ca="1">ROUND(C334*Key!$A$1, 2)</f>
        <v>0</v>
      </c>
      <c r="E334" s="56"/>
      <c r="F334" s="56"/>
      <c r="G334" s="56"/>
      <c r="H334" s="56">
        <f ca="1">ROUND(G334*Key!$A$1, 2)</f>
        <v>0</v>
      </c>
      <c r="I334" s="56"/>
      <c r="J334" s="56"/>
      <c r="K334" s="56"/>
      <c r="L334" s="56">
        <f ca="1">ROUND(K334*Key!$A$1, 2)</f>
        <v>0</v>
      </c>
      <c r="M334" s="56"/>
      <c r="N334" s="56"/>
      <c r="O334" s="56"/>
      <c r="P334" s="109">
        <f ca="1">ROUND(O334*Key!$A$1, 2)</f>
        <v>0</v>
      </c>
      <c r="Q334" s="138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25"/>
    </row>
    <row r="335" spans="1:30" ht="12.75">
      <c r="A335" s="108" t="s">
        <v>18</v>
      </c>
      <c r="B335" s="56"/>
      <c r="C335" s="56"/>
      <c r="D335" s="56">
        <f ca="1">ROUND(C335*Key!$A$1, 2)</f>
        <v>0</v>
      </c>
      <c r="E335" s="56"/>
      <c r="F335" s="56"/>
      <c r="G335" s="56"/>
      <c r="H335" s="56">
        <f ca="1">ROUND(G335*Key!$A$1, 2)</f>
        <v>0</v>
      </c>
      <c r="I335" s="56"/>
      <c r="J335" s="56"/>
      <c r="K335" s="56"/>
      <c r="L335" s="56">
        <f ca="1">ROUND(K335*Key!$A$1, 2)</f>
        <v>0</v>
      </c>
      <c r="M335" s="56"/>
      <c r="N335" s="56"/>
      <c r="O335" s="56"/>
      <c r="P335" s="109">
        <f ca="1">ROUND(O335*Key!$A$1, 2)</f>
        <v>0</v>
      </c>
      <c r="Q335" s="138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25"/>
    </row>
    <row r="336" spans="1:30" ht="12.75">
      <c r="A336" s="108" t="s">
        <v>19</v>
      </c>
      <c r="B336" s="56"/>
      <c r="C336" s="56"/>
      <c r="D336" s="56">
        <f ca="1">ROUND(C336*Key!$A$1, 2)</f>
        <v>0</v>
      </c>
      <c r="E336" s="56"/>
      <c r="F336" s="56"/>
      <c r="G336" s="56"/>
      <c r="H336" s="56">
        <f ca="1">ROUND(G336*Key!$A$1, 2)</f>
        <v>0</v>
      </c>
      <c r="I336" s="56"/>
      <c r="J336" s="56"/>
      <c r="K336" s="56"/>
      <c r="L336" s="56">
        <f ca="1">ROUND(K336*Key!$A$1, 2)</f>
        <v>0</v>
      </c>
      <c r="M336" s="56"/>
      <c r="N336" s="56"/>
      <c r="O336" s="56"/>
      <c r="P336" s="109">
        <f ca="1">ROUND(O336*Key!$A$1, 2)</f>
        <v>0</v>
      </c>
      <c r="Q336" s="138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25"/>
    </row>
    <row r="337" spans="1:30" ht="12.75">
      <c r="A337" s="108" t="s">
        <v>20</v>
      </c>
      <c r="B337" s="56"/>
      <c r="C337" s="56"/>
      <c r="D337" s="56">
        <f ca="1">ROUND(C337*Key!$A$1, 2)</f>
        <v>0</v>
      </c>
      <c r="E337" s="56"/>
      <c r="F337" s="56"/>
      <c r="G337" s="56"/>
      <c r="H337" s="56">
        <f ca="1">ROUND(G337*Key!$A$1, 2)</f>
        <v>0</v>
      </c>
      <c r="I337" s="56"/>
      <c r="J337" s="56"/>
      <c r="K337" s="56"/>
      <c r="L337" s="56">
        <f ca="1">ROUND(K337*Key!$A$1, 2)</f>
        <v>0</v>
      </c>
      <c r="M337" s="56"/>
      <c r="N337" s="56"/>
      <c r="O337" s="56"/>
      <c r="P337" s="109">
        <f ca="1">ROUND(O337*Key!$A$1, 2)</f>
        <v>0</v>
      </c>
      <c r="Q337" s="138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25"/>
    </row>
    <row r="338" spans="1:30" ht="12.75">
      <c r="A338" s="108" t="s">
        <v>22</v>
      </c>
      <c r="B338" s="56"/>
      <c r="C338" s="56"/>
      <c r="D338" s="56">
        <f ca="1">ROUND(C338*Key!$A$1, 2)</f>
        <v>0</v>
      </c>
      <c r="E338" s="56"/>
      <c r="F338" s="56"/>
      <c r="G338" s="56"/>
      <c r="H338" s="56">
        <f ca="1">ROUND(G338*Key!$A$1, 2)</f>
        <v>0</v>
      </c>
      <c r="I338" s="56"/>
      <c r="J338" s="56"/>
      <c r="K338" s="56"/>
      <c r="L338" s="56">
        <f ca="1">ROUND(K338*Key!$A$1, 2)</f>
        <v>0</v>
      </c>
      <c r="M338" s="56"/>
      <c r="N338" s="56"/>
      <c r="O338" s="56"/>
      <c r="P338" s="109">
        <f ca="1">ROUND(O338*Key!$A$1, 2)</f>
        <v>0</v>
      </c>
      <c r="Q338" s="138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25"/>
    </row>
    <row r="339" spans="1:30" ht="12.75">
      <c r="A339" s="108" t="s">
        <v>23</v>
      </c>
      <c r="B339" s="56"/>
      <c r="C339" s="56"/>
      <c r="D339" s="56">
        <f ca="1">ROUND(C339*Key!$A$1, 2)</f>
        <v>0</v>
      </c>
      <c r="E339" s="56"/>
      <c r="F339" s="56"/>
      <c r="G339" s="56"/>
      <c r="H339" s="56">
        <f ca="1">ROUND(G339*Key!$A$1, 2)</f>
        <v>0</v>
      </c>
      <c r="I339" s="56"/>
      <c r="J339" s="56"/>
      <c r="K339" s="56"/>
      <c r="L339" s="56">
        <f ca="1">ROUND(K339*Key!$A$1, 2)</f>
        <v>0</v>
      </c>
      <c r="M339" s="56"/>
      <c r="N339" s="56"/>
      <c r="O339" s="56"/>
      <c r="P339" s="109">
        <f ca="1">ROUND(O339*Key!$A$1, 2)</f>
        <v>0</v>
      </c>
      <c r="Q339" s="138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25"/>
    </row>
    <row r="340" spans="1:30" ht="12.75">
      <c r="A340" s="108" t="s">
        <v>24</v>
      </c>
      <c r="B340" s="56"/>
      <c r="C340" s="56"/>
      <c r="D340" s="56">
        <f ca="1">ROUND(C340*Key!$A$1, 2)</f>
        <v>0</v>
      </c>
      <c r="E340" s="56"/>
      <c r="F340" s="56"/>
      <c r="G340" s="56"/>
      <c r="H340" s="56">
        <f ca="1">ROUND(G340*Key!$A$1, 2)</f>
        <v>0</v>
      </c>
      <c r="I340" s="56"/>
      <c r="J340" s="56"/>
      <c r="K340" s="56"/>
      <c r="L340" s="56">
        <f ca="1">ROUND(K340*Key!$A$1, 2)</f>
        <v>0</v>
      </c>
      <c r="M340" s="56"/>
      <c r="N340" s="56"/>
      <c r="O340" s="56"/>
      <c r="P340" s="109">
        <f ca="1">ROUND(O340*Key!$A$1, 2)</f>
        <v>0</v>
      </c>
      <c r="Q340" s="138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25"/>
    </row>
    <row r="341" spans="1:30" ht="12.75">
      <c r="A341" s="108" t="s">
        <v>25</v>
      </c>
      <c r="B341" s="56"/>
      <c r="C341" s="56"/>
      <c r="D341" s="56">
        <f ca="1">ROUND(C341*Key!$A$1, 2)</f>
        <v>0</v>
      </c>
      <c r="E341" s="56"/>
      <c r="F341" s="56"/>
      <c r="G341" s="56"/>
      <c r="H341" s="56">
        <f ca="1">ROUND(G341*Key!$A$1, 2)</f>
        <v>0</v>
      </c>
      <c r="I341" s="56"/>
      <c r="J341" s="56"/>
      <c r="K341" s="56"/>
      <c r="L341" s="56">
        <f ca="1">ROUND(K341*Key!$A$1, 2)</f>
        <v>0</v>
      </c>
      <c r="M341" s="56"/>
      <c r="N341" s="56"/>
      <c r="O341" s="56"/>
      <c r="P341" s="109">
        <f ca="1">ROUND(O341*Key!$A$1, 2)</f>
        <v>0</v>
      </c>
      <c r="Q341" s="138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25"/>
    </row>
    <row r="342" spans="1:30" ht="12.75">
      <c r="A342" s="113" t="s">
        <v>26</v>
      </c>
      <c r="B342" s="114"/>
      <c r="C342" s="114"/>
      <c r="D342" s="114">
        <f ca="1">ROUND(C342*Key!$A$1, 2)</f>
        <v>0</v>
      </c>
      <c r="E342" s="114"/>
      <c r="F342" s="114"/>
      <c r="G342" s="114"/>
      <c r="H342" s="114">
        <f ca="1">ROUND(G342*Key!$A$1, 2)</f>
        <v>0</v>
      </c>
      <c r="I342" s="114"/>
      <c r="J342" s="114"/>
      <c r="K342" s="114"/>
      <c r="L342" s="114">
        <f ca="1">ROUND(K342*Key!$A$1, 2)</f>
        <v>0</v>
      </c>
      <c r="M342" s="114"/>
      <c r="N342" s="114"/>
      <c r="O342" s="114"/>
      <c r="P342" s="114">
        <f ca="1">ROUND(O342*Key!$A$1, 2)</f>
        <v>0</v>
      </c>
      <c r="Q342" s="139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7"/>
    </row>
    <row r="343" spans="1:30" ht="12.75">
      <c r="A343" s="14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80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8.75">
      <c r="A344" s="20">
        <v>148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84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</row>
    <row r="345" spans="1:30" ht="12.75">
      <c r="A345" s="8" t="s">
        <v>2</v>
      </c>
      <c r="B345" s="9" t="s">
        <v>93</v>
      </c>
      <c r="C345" s="9" t="s">
        <v>4</v>
      </c>
      <c r="D345" s="9" t="s">
        <v>5</v>
      </c>
      <c r="E345" s="9" t="s">
        <v>40</v>
      </c>
      <c r="F345" s="9" t="s">
        <v>6</v>
      </c>
      <c r="G345" s="9" t="s">
        <v>4</v>
      </c>
      <c r="H345" s="9" t="s">
        <v>5</v>
      </c>
      <c r="I345" s="9" t="str">
        <f>$E$3</f>
        <v>Date</v>
      </c>
      <c r="J345" s="9" t="s">
        <v>7</v>
      </c>
      <c r="K345" s="9" t="s">
        <v>4</v>
      </c>
      <c r="L345" s="9" t="s">
        <v>5</v>
      </c>
      <c r="M345" s="9" t="str">
        <f>$E$3</f>
        <v>Date</v>
      </c>
      <c r="N345" s="9" t="s">
        <v>8</v>
      </c>
      <c r="O345" s="9" t="s">
        <v>4</v>
      </c>
      <c r="P345" s="79" t="s">
        <v>5</v>
      </c>
      <c r="Q345" s="81" t="str">
        <f>$E$3</f>
        <v>Date</v>
      </c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</row>
    <row r="346" spans="1:30" ht="12.75">
      <c r="A346" s="108" t="s">
        <v>10</v>
      </c>
      <c r="B346" s="56"/>
      <c r="C346" s="56"/>
      <c r="D346" s="56">
        <f ca="1">ROUND(C346*Key!$A$1, 2)</f>
        <v>0</v>
      </c>
      <c r="E346" s="56"/>
      <c r="F346" s="56"/>
      <c r="G346" s="56"/>
      <c r="H346" s="56">
        <f ca="1">ROUND(G346*Key!$A$1, 2)</f>
        <v>0</v>
      </c>
      <c r="I346" s="56"/>
      <c r="J346" s="56"/>
      <c r="K346" s="56"/>
      <c r="L346" s="56">
        <f ca="1">ROUND(K346*Key!$A$1, 2)</f>
        <v>0</v>
      </c>
      <c r="M346" s="56"/>
      <c r="N346" s="56"/>
      <c r="O346" s="56"/>
      <c r="P346" s="109">
        <f ca="1">ROUND(O346*Key!$A$1, 2)</f>
        <v>0</v>
      </c>
      <c r="Q346" s="138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ht="12.75">
      <c r="A347" s="108" t="s">
        <v>9</v>
      </c>
      <c r="B347" s="56"/>
      <c r="C347" s="56"/>
      <c r="D347" s="56">
        <f ca="1">ROUND(C347*Key!$A$1, 2)</f>
        <v>0</v>
      </c>
      <c r="E347" s="56"/>
      <c r="F347" s="56"/>
      <c r="G347" s="56"/>
      <c r="H347" s="56">
        <f ca="1">ROUND(G347*Key!$A$1, 2)</f>
        <v>0</v>
      </c>
      <c r="I347" s="56"/>
      <c r="J347" s="56"/>
      <c r="K347" s="56"/>
      <c r="L347" s="56">
        <f ca="1">ROUND(K347*Key!$A$1, 2)</f>
        <v>0</v>
      </c>
      <c r="M347" s="56"/>
      <c r="N347" s="56"/>
      <c r="O347" s="56"/>
      <c r="P347" s="109">
        <f ca="1">ROUND(O347*Key!$A$1, 2)</f>
        <v>0</v>
      </c>
      <c r="Q347" s="138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ht="12.75">
      <c r="A348" s="108" t="s">
        <v>11</v>
      </c>
      <c r="B348" s="56"/>
      <c r="C348" s="56"/>
      <c r="D348" s="56">
        <f ca="1">ROUND(C348*Key!$A$1, 2)</f>
        <v>0</v>
      </c>
      <c r="E348" s="56"/>
      <c r="F348" s="56"/>
      <c r="G348" s="56"/>
      <c r="H348" s="56">
        <f ca="1">ROUND(G348*Key!$A$1, 2)</f>
        <v>0</v>
      </c>
      <c r="I348" s="56"/>
      <c r="J348" s="56"/>
      <c r="K348" s="56"/>
      <c r="L348" s="56">
        <f ca="1">ROUND(K348*Key!$A$1, 2)</f>
        <v>0</v>
      </c>
      <c r="M348" s="56"/>
      <c r="N348" s="56"/>
      <c r="O348" s="56"/>
      <c r="P348" s="109">
        <f ca="1">ROUND(O348*Key!$A$1, 2)</f>
        <v>0</v>
      </c>
      <c r="Q348" s="138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ht="12.75">
      <c r="A349" s="108" t="s">
        <v>12</v>
      </c>
      <c r="B349" s="56" t="s">
        <v>255</v>
      </c>
      <c r="C349" s="56">
        <v>30</v>
      </c>
      <c r="D349" s="56">
        <f ca="1">ROUND(C349*Key!$A$1, 2)</f>
        <v>66.14</v>
      </c>
      <c r="E349" s="111">
        <v>40999</v>
      </c>
      <c r="F349" s="56" t="s">
        <v>252</v>
      </c>
      <c r="G349" s="56">
        <v>50</v>
      </c>
      <c r="H349" s="56">
        <f ca="1">ROUND(G349*Key!$A$1, 2)</f>
        <v>110.23</v>
      </c>
      <c r="I349" s="111">
        <v>41727</v>
      </c>
      <c r="J349" s="56" t="s">
        <v>254</v>
      </c>
      <c r="K349" s="56">
        <v>137.5</v>
      </c>
      <c r="L349" s="56">
        <f ca="1">ROUND(K349*Key!$A$1, 2)</f>
        <v>303.14</v>
      </c>
      <c r="M349" s="111">
        <v>41370</v>
      </c>
      <c r="N349" s="56" t="s">
        <v>254</v>
      </c>
      <c r="O349" s="56">
        <v>210</v>
      </c>
      <c r="P349" s="109">
        <f ca="1">ROUND(O349*Key!$A$1, 2)</f>
        <v>462.97</v>
      </c>
      <c r="Q349" s="137">
        <v>41370</v>
      </c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ht="12.75">
      <c r="A350" s="108" t="s">
        <v>13</v>
      </c>
      <c r="B350" s="56"/>
      <c r="C350" s="56"/>
      <c r="D350" s="56">
        <f ca="1">ROUND(C350*Key!$A$1, 2)</f>
        <v>0</v>
      </c>
      <c r="E350" s="56"/>
      <c r="F350" s="56"/>
      <c r="G350" s="56"/>
      <c r="H350" s="56">
        <f ca="1">ROUND(G350*Key!$A$1, 2)</f>
        <v>0</v>
      </c>
      <c r="I350" s="56"/>
      <c r="J350" s="56"/>
      <c r="K350" s="56"/>
      <c r="L350" s="56">
        <f ca="1">ROUND(K350*Key!$A$1, 2)</f>
        <v>0</v>
      </c>
      <c r="M350" s="56"/>
      <c r="N350" s="56"/>
      <c r="O350" s="56"/>
      <c r="P350" s="109">
        <f ca="1">ROUND(O350*Key!$A$1, 2)</f>
        <v>0</v>
      </c>
      <c r="Q350" s="138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ht="12.75">
      <c r="A351" s="108" t="s">
        <v>32</v>
      </c>
      <c r="B351" s="56"/>
      <c r="C351" s="56"/>
      <c r="D351" s="56">
        <f ca="1">ROUND(C351*Key!$A$1, 2)</f>
        <v>0</v>
      </c>
      <c r="E351" s="56"/>
      <c r="F351" s="56"/>
      <c r="G351" s="56"/>
      <c r="H351" s="56">
        <f ca="1">ROUND(G351*Key!$A$1, 2)</f>
        <v>0</v>
      </c>
      <c r="I351" s="56"/>
      <c r="J351" s="56"/>
      <c r="K351" s="56"/>
      <c r="L351" s="56">
        <f ca="1">ROUND(K351*Key!$A$1, 2)</f>
        <v>0</v>
      </c>
      <c r="M351" s="56"/>
      <c r="N351" s="56"/>
      <c r="O351" s="56"/>
      <c r="P351" s="109">
        <f ca="1">ROUND(O351*Key!$A$1, 2)</f>
        <v>0</v>
      </c>
      <c r="Q351" s="138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ht="12.75">
      <c r="A352" s="108" t="s">
        <v>15</v>
      </c>
      <c r="B352" s="56"/>
      <c r="C352" s="56"/>
      <c r="D352" s="56">
        <f ca="1">ROUND(C352*Key!$A$1, 2)</f>
        <v>0</v>
      </c>
      <c r="E352" s="56"/>
      <c r="F352" s="56"/>
      <c r="G352" s="56"/>
      <c r="H352" s="56">
        <f ca="1">ROUND(G352*Key!$A$1, 2)</f>
        <v>0</v>
      </c>
      <c r="I352" s="56"/>
      <c r="J352" s="56"/>
      <c r="K352" s="56"/>
      <c r="L352" s="56">
        <f ca="1">ROUND(K352*Key!$A$1, 2)</f>
        <v>0</v>
      </c>
      <c r="M352" s="56"/>
      <c r="N352" s="56"/>
      <c r="O352" s="56"/>
      <c r="P352" s="109">
        <f ca="1">ROUND(O352*Key!$A$1, 2)</f>
        <v>0</v>
      </c>
      <c r="Q352" s="138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ht="12.75">
      <c r="A353" s="108" t="s">
        <v>16</v>
      </c>
      <c r="B353" s="56"/>
      <c r="C353" s="56"/>
      <c r="D353" s="56">
        <f ca="1">ROUND(C353*Key!$A$1, 2)</f>
        <v>0</v>
      </c>
      <c r="E353" s="56"/>
      <c r="F353" s="56"/>
      <c r="G353" s="56"/>
      <c r="H353" s="56">
        <f ca="1">ROUND(G353*Key!$A$1, 2)</f>
        <v>0</v>
      </c>
      <c r="I353" s="56"/>
      <c r="J353" s="56"/>
      <c r="K353" s="56"/>
      <c r="L353" s="56">
        <f ca="1">ROUND(K353*Key!$A$1, 2)</f>
        <v>0</v>
      </c>
      <c r="M353" s="56"/>
      <c r="N353" s="56"/>
      <c r="O353" s="56"/>
      <c r="P353" s="109">
        <f ca="1">ROUND(O353*Key!$A$1, 2)</f>
        <v>0</v>
      </c>
      <c r="Q353" s="138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ht="12.75">
      <c r="A354" s="108" t="s">
        <v>17</v>
      </c>
      <c r="B354" s="56"/>
      <c r="C354" s="56"/>
      <c r="D354" s="56">
        <f ca="1">ROUND(C354*Key!$A$1, 2)</f>
        <v>0</v>
      </c>
      <c r="E354" s="56"/>
      <c r="F354" s="56"/>
      <c r="G354" s="56"/>
      <c r="H354" s="56">
        <f ca="1">ROUND(G354*Key!$A$1, 2)</f>
        <v>0</v>
      </c>
      <c r="I354" s="56"/>
      <c r="J354" s="56"/>
      <c r="K354" s="56"/>
      <c r="L354" s="56">
        <f ca="1">ROUND(K354*Key!$A$1, 2)</f>
        <v>0</v>
      </c>
      <c r="M354" s="56"/>
      <c r="N354" s="56"/>
      <c r="O354" s="56"/>
      <c r="P354" s="109">
        <f ca="1">ROUND(O354*Key!$A$1, 2)</f>
        <v>0</v>
      </c>
      <c r="Q354" s="138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ht="12.75">
      <c r="A355" s="108" t="s">
        <v>18</v>
      </c>
      <c r="B355" s="56"/>
      <c r="C355" s="56"/>
      <c r="D355" s="56">
        <f ca="1">ROUND(C355*Key!$A$1, 2)</f>
        <v>0</v>
      </c>
      <c r="E355" s="56"/>
      <c r="F355" s="56"/>
      <c r="G355" s="56"/>
      <c r="H355" s="56">
        <f ca="1">ROUND(G355*Key!$A$1, 2)</f>
        <v>0</v>
      </c>
      <c r="I355" s="56"/>
      <c r="J355" s="56"/>
      <c r="K355" s="56"/>
      <c r="L355" s="56">
        <f ca="1">ROUND(K355*Key!$A$1, 2)</f>
        <v>0</v>
      </c>
      <c r="M355" s="56"/>
      <c r="N355" s="56"/>
      <c r="O355" s="56"/>
      <c r="P355" s="109">
        <f ca="1">ROUND(O355*Key!$A$1, 2)</f>
        <v>0</v>
      </c>
      <c r="Q355" s="138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ht="12.75">
      <c r="A356" s="108" t="s">
        <v>19</v>
      </c>
      <c r="B356" s="142"/>
      <c r="C356" s="56"/>
      <c r="D356" s="56">
        <f ca="1">ROUND(C356*Key!$A$1, 2)</f>
        <v>0</v>
      </c>
      <c r="E356" s="56"/>
      <c r="F356" s="56"/>
      <c r="G356" s="56"/>
      <c r="H356" s="56">
        <f ca="1">ROUND(G356*Key!$A$1, 2)</f>
        <v>0</v>
      </c>
      <c r="I356" s="56"/>
      <c r="J356" s="56" t="s">
        <v>371</v>
      </c>
      <c r="K356" s="56">
        <v>105</v>
      </c>
      <c r="L356" s="56">
        <f ca="1">ROUND(K356*Key!$A$1, 2)</f>
        <v>231.49</v>
      </c>
      <c r="M356" s="111">
        <v>41566</v>
      </c>
      <c r="N356" s="56"/>
      <c r="O356" s="56"/>
      <c r="P356" s="109">
        <f ca="1">ROUND(O356*Key!$A$1, 2)</f>
        <v>0</v>
      </c>
      <c r="Q356" s="138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ht="12.75">
      <c r="A357" s="108" t="s">
        <v>20</v>
      </c>
      <c r="B357" s="56"/>
      <c r="C357" s="56"/>
      <c r="D357" s="56">
        <f ca="1">ROUND(C357*Key!$A$1, 2)</f>
        <v>0</v>
      </c>
      <c r="E357" s="56"/>
      <c r="F357" s="56"/>
      <c r="G357" s="56"/>
      <c r="H357" s="56">
        <f ca="1">ROUND(G357*Key!$A$1, 2)</f>
        <v>0</v>
      </c>
      <c r="I357" s="56"/>
      <c r="J357" s="56"/>
      <c r="K357" s="56"/>
      <c r="L357" s="56">
        <f ca="1">ROUND(K357*Key!$A$1, 2)</f>
        <v>0</v>
      </c>
      <c r="M357" s="56"/>
      <c r="N357" s="56"/>
      <c r="O357" s="56"/>
      <c r="P357" s="109">
        <f ca="1">ROUND(O357*Key!$A$1, 2)</f>
        <v>0</v>
      </c>
      <c r="Q357" s="138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ht="12.75">
      <c r="A358" s="108" t="s">
        <v>22</v>
      </c>
      <c r="B358" s="56"/>
      <c r="C358" s="56"/>
      <c r="D358" s="56">
        <f ca="1">ROUND(C358*Key!$A$1, 2)</f>
        <v>0</v>
      </c>
      <c r="E358" s="56"/>
      <c r="F358" s="56"/>
      <c r="G358" s="56"/>
      <c r="H358" s="56">
        <f ca="1">ROUND(G358*Key!$A$1, 2)</f>
        <v>0</v>
      </c>
      <c r="I358" s="56"/>
      <c r="J358" s="56"/>
      <c r="K358" s="56"/>
      <c r="L358" s="56">
        <f ca="1">ROUND(K358*Key!$A$1, 2)</f>
        <v>0</v>
      </c>
      <c r="M358" s="56"/>
      <c r="N358" s="56"/>
      <c r="O358" s="56"/>
      <c r="P358" s="109">
        <f ca="1">ROUND(O358*Key!$A$1, 2)</f>
        <v>0</v>
      </c>
      <c r="Q358" s="138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ht="12.75">
      <c r="A359" s="108" t="s">
        <v>23</v>
      </c>
      <c r="B359" s="56"/>
      <c r="C359" s="56"/>
      <c r="D359" s="56">
        <f ca="1">ROUND(C359*Key!$A$1, 2)</f>
        <v>0</v>
      </c>
      <c r="E359" s="56"/>
      <c r="F359" s="56"/>
      <c r="G359" s="56"/>
      <c r="H359" s="56">
        <f ca="1">ROUND(G359*Key!$A$1, 2)</f>
        <v>0</v>
      </c>
      <c r="I359" s="56"/>
      <c r="J359" s="56"/>
      <c r="K359" s="56"/>
      <c r="L359" s="56">
        <f ca="1">ROUND(K359*Key!$A$1, 2)</f>
        <v>0</v>
      </c>
      <c r="M359" s="56"/>
      <c r="N359" s="56"/>
      <c r="O359" s="56"/>
      <c r="P359" s="109">
        <f ca="1">ROUND(O359*Key!$A$1, 2)</f>
        <v>0</v>
      </c>
      <c r="Q359" s="138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ht="12.75">
      <c r="A360" s="108" t="s">
        <v>24</v>
      </c>
      <c r="B360" s="56"/>
      <c r="C360" s="56"/>
      <c r="D360" s="56">
        <f ca="1">ROUND(C360*Key!$A$1, 2)</f>
        <v>0</v>
      </c>
      <c r="E360" s="56"/>
      <c r="F360" s="56"/>
      <c r="G360" s="56"/>
      <c r="H360" s="56">
        <f ca="1">ROUND(G360*Key!$A$1, 2)</f>
        <v>0</v>
      </c>
      <c r="I360" s="56"/>
      <c r="J360" s="56"/>
      <c r="K360" s="56"/>
      <c r="L360" s="56">
        <f ca="1">ROUND(K360*Key!$A$1, 2)</f>
        <v>0</v>
      </c>
      <c r="M360" s="56"/>
      <c r="N360" s="56"/>
      <c r="O360" s="56"/>
      <c r="P360" s="109">
        <f ca="1">ROUND(O360*Key!$A$1, 2)</f>
        <v>0</v>
      </c>
      <c r="Q360" s="138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ht="12.75">
      <c r="A361" s="108" t="s">
        <v>25</v>
      </c>
      <c r="B361" s="56"/>
      <c r="C361" s="56"/>
      <c r="D361" s="56">
        <f ca="1">ROUND(C361*Key!$A$1, 2)</f>
        <v>0</v>
      </c>
      <c r="E361" s="56"/>
      <c r="F361" s="56"/>
      <c r="G361" s="56"/>
      <c r="H361" s="56">
        <f ca="1">ROUND(G361*Key!$A$1, 2)</f>
        <v>0</v>
      </c>
      <c r="I361" s="56"/>
      <c r="J361" s="56"/>
      <c r="K361" s="56"/>
      <c r="L361" s="56">
        <f ca="1">ROUND(K361*Key!$A$1, 2)</f>
        <v>0</v>
      </c>
      <c r="M361" s="56"/>
      <c r="N361" s="56"/>
      <c r="O361" s="56"/>
      <c r="P361" s="109">
        <f ca="1">ROUND(O361*Key!$A$1, 2)</f>
        <v>0</v>
      </c>
      <c r="Q361" s="138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ht="12.75">
      <c r="A362" s="113" t="s">
        <v>26</v>
      </c>
      <c r="B362" s="114"/>
      <c r="C362" s="114"/>
      <c r="D362" s="114">
        <f ca="1">ROUND(C362*Key!$A$1, 2)</f>
        <v>0</v>
      </c>
      <c r="E362" s="114"/>
      <c r="F362" s="114"/>
      <c r="G362" s="114"/>
      <c r="H362" s="114">
        <f ca="1">ROUND(G362*Key!$A$1, 2)</f>
        <v>0</v>
      </c>
      <c r="I362" s="114"/>
      <c r="J362" s="114"/>
      <c r="K362" s="114"/>
      <c r="L362" s="114">
        <f ca="1">ROUND(K362*Key!$A$1, 2)</f>
        <v>0</v>
      </c>
      <c r="M362" s="114"/>
      <c r="N362" s="114"/>
      <c r="O362" s="114"/>
      <c r="P362" s="114">
        <f ca="1">ROUND(O362*Key!$A$1, 2)</f>
        <v>0</v>
      </c>
      <c r="Q362" s="139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ht="12.75">
      <c r="A363" s="14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80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ht="12.75">
      <c r="A364" s="14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80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ht="18.75">
      <c r="A365" s="20">
        <v>165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84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</row>
    <row r="366" spans="1:30" ht="12.75">
      <c r="A366" s="8" t="s">
        <v>2</v>
      </c>
      <c r="B366" s="9" t="s">
        <v>93</v>
      </c>
      <c r="C366" s="9" t="s">
        <v>4</v>
      </c>
      <c r="D366" s="9" t="s">
        <v>5</v>
      </c>
      <c r="E366" s="9" t="s">
        <v>40</v>
      </c>
      <c r="F366" s="9" t="s">
        <v>6</v>
      </c>
      <c r="G366" s="9" t="s">
        <v>4</v>
      </c>
      <c r="H366" s="9" t="s">
        <v>5</v>
      </c>
      <c r="I366" s="9" t="str">
        <f>$E$3</f>
        <v>Date</v>
      </c>
      <c r="J366" s="9" t="s">
        <v>7</v>
      </c>
      <c r="K366" s="9" t="s">
        <v>4</v>
      </c>
      <c r="L366" s="9" t="s">
        <v>5</v>
      </c>
      <c r="M366" s="9" t="str">
        <f>$E$3</f>
        <v>Date</v>
      </c>
      <c r="N366" s="9" t="s">
        <v>8</v>
      </c>
      <c r="O366" s="9" t="s">
        <v>4</v>
      </c>
      <c r="P366" s="79" t="s">
        <v>5</v>
      </c>
      <c r="Q366" s="81" t="str">
        <f>$E$3</f>
        <v>Date</v>
      </c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</row>
    <row r="367" spans="1:30" ht="12.75">
      <c r="A367" s="108" t="s">
        <v>10</v>
      </c>
      <c r="B367" s="56"/>
      <c r="C367" s="56"/>
      <c r="D367" s="56">
        <f ca="1">ROUND(C367*Key!$A$1, 2)</f>
        <v>0</v>
      </c>
      <c r="E367" s="56"/>
      <c r="F367" s="56"/>
      <c r="G367" s="56"/>
      <c r="H367" s="56">
        <f ca="1">ROUND(G367*Key!$A$1, 2)</f>
        <v>0</v>
      </c>
      <c r="I367" s="56"/>
      <c r="J367" s="56"/>
      <c r="K367" s="56"/>
      <c r="L367" s="56">
        <f ca="1">ROUND(K367*Key!$A$1, 2)</f>
        <v>0</v>
      </c>
      <c r="M367" s="56"/>
      <c r="N367" s="56"/>
      <c r="O367" s="56"/>
      <c r="P367" s="109">
        <f ca="1">ROUND(O367*Key!$A$1, 2)</f>
        <v>0</v>
      </c>
      <c r="Q367" s="138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ht="12.75">
      <c r="A368" s="108" t="s">
        <v>9</v>
      </c>
      <c r="B368" s="56"/>
      <c r="C368" s="56"/>
      <c r="D368" s="56">
        <f ca="1">ROUND(C368*Key!$A$1, 2)</f>
        <v>0</v>
      </c>
      <c r="E368" s="56"/>
      <c r="F368" s="56"/>
      <c r="G368" s="56"/>
      <c r="H368" s="56">
        <f ca="1">ROUND(G368*Key!$A$1, 2)</f>
        <v>0</v>
      </c>
      <c r="I368" s="56"/>
      <c r="J368" s="56"/>
      <c r="K368" s="56"/>
      <c r="L368" s="56">
        <f ca="1">ROUND(K368*Key!$A$1, 2)</f>
        <v>0</v>
      </c>
      <c r="M368" s="56"/>
      <c r="N368" s="56"/>
      <c r="O368" s="56"/>
      <c r="P368" s="109">
        <f ca="1">ROUND(O368*Key!$A$1, 2)</f>
        <v>0</v>
      </c>
      <c r="Q368" s="138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ht="12.75">
      <c r="A369" s="108" t="s">
        <v>11</v>
      </c>
      <c r="B369" s="56"/>
      <c r="C369" s="56"/>
      <c r="D369" s="56">
        <f ca="1">ROUND(C369*Key!$A$1, 2)</f>
        <v>0</v>
      </c>
      <c r="E369" s="56"/>
      <c r="F369" s="56"/>
      <c r="G369" s="56"/>
      <c r="H369" s="56">
        <f ca="1">ROUND(G369*Key!$A$1, 2)</f>
        <v>0</v>
      </c>
      <c r="I369" s="56"/>
      <c r="J369" s="56"/>
      <c r="K369" s="56"/>
      <c r="L369" s="56">
        <f ca="1">ROUND(K369*Key!$A$1, 2)</f>
        <v>0</v>
      </c>
      <c r="M369" s="56"/>
      <c r="N369" s="56"/>
      <c r="O369" s="56"/>
      <c r="P369" s="109">
        <f ca="1">ROUND(O369*Key!$A$1, 2)</f>
        <v>0</v>
      </c>
      <c r="Q369" s="138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ht="12.75">
      <c r="A370" s="108" t="s">
        <v>12</v>
      </c>
      <c r="B370" s="56" t="s">
        <v>255</v>
      </c>
      <c r="C370" s="56">
        <v>32.5</v>
      </c>
      <c r="D370" s="56">
        <f ca="1">ROUND(C370*Key!$A$1, 2)</f>
        <v>71.650000000000006</v>
      </c>
      <c r="E370" s="111">
        <v>41370</v>
      </c>
      <c r="F370" s="56" t="s">
        <v>253</v>
      </c>
      <c r="G370" s="56">
        <v>55</v>
      </c>
      <c r="H370" s="56">
        <f ca="1">ROUND(G370*Key!$A$1, 2)</f>
        <v>121.25</v>
      </c>
      <c r="I370" s="111">
        <v>40264</v>
      </c>
      <c r="J370" s="56" t="s">
        <v>262</v>
      </c>
      <c r="K370" s="56">
        <v>140</v>
      </c>
      <c r="L370" s="56">
        <f ca="1">ROUND(K370*Key!$A$1, 2)</f>
        <v>308.64999999999998</v>
      </c>
      <c r="M370" s="111">
        <v>41727</v>
      </c>
      <c r="N370" s="56" t="s">
        <v>262</v>
      </c>
      <c r="O370" s="56">
        <v>225</v>
      </c>
      <c r="P370" s="109">
        <f ca="1">ROUND(O370*Key!$A$1, 2)</f>
        <v>496.04</v>
      </c>
      <c r="Q370" s="137">
        <v>41727</v>
      </c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ht="12.75">
      <c r="A371" s="108" t="s">
        <v>13</v>
      </c>
      <c r="B371" s="56"/>
      <c r="C371" s="56"/>
      <c r="D371" s="56">
        <f ca="1">ROUND(C371*Key!$A$1, 2)</f>
        <v>0</v>
      </c>
      <c r="E371" s="56"/>
      <c r="F371" s="56"/>
      <c r="G371" s="56"/>
      <c r="H371" s="56">
        <f ca="1">ROUND(G371*Key!$A$1, 2)</f>
        <v>0</v>
      </c>
      <c r="I371" s="56"/>
      <c r="J371" s="56"/>
      <c r="K371" s="56"/>
      <c r="L371" s="56">
        <f ca="1">ROUND(K371*Key!$A$1, 2)</f>
        <v>0</v>
      </c>
      <c r="M371" s="56"/>
      <c r="N371" s="56"/>
      <c r="O371" s="56"/>
      <c r="P371" s="109">
        <f ca="1">ROUND(O371*Key!$A$1, 2)</f>
        <v>0</v>
      </c>
      <c r="Q371" s="138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ht="12.75">
      <c r="A372" s="108" t="s">
        <v>32</v>
      </c>
      <c r="B372" s="56"/>
      <c r="C372" s="56"/>
      <c r="D372" s="56">
        <f ca="1">ROUND(C372*Key!$A$1, 2)</f>
        <v>0</v>
      </c>
      <c r="E372" s="56"/>
      <c r="F372" s="56"/>
      <c r="G372" s="56"/>
      <c r="H372" s="56">
        <f ca="1">ROUND(G372*Key!$A$1, 2)</f>
        <v>0</v>
      </c>
      <c r="I372" s="56"/>
      <c r="J372" s="56"/>
      <c r="K372" s="56"/>
      <c r="L372" s="56">
        <f ca="1">ROUND(K372*Key!$A$1, 2)</f>
        <v>0</v>
      </c>
      <c r="M372" s="56"/>
      <c r="N372" s="56"/>
      <c r="O372" s="56"/>
      <c r="P372" s="109">
        <f ca="1">ROUND(O372*Key!$A$1, 2)</f>
        <v>0</v>
      </c>
      <c r="Q372" s="138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ht="12.75">
      <c r="A373" s="108" t="s">
        <v>15</v>
      </c>
      <c r="B373" s="56"/>
      <c r="C373" s="56"/>
      <c r="D373" s="56">
        <f ca="1">ROUND(C373*Key!$A$1, 2)</f>
        <v>0</v>
      </c>
      <c r="E373" s="56"/>
      <c r="F373" s="56"/>
      <c r="G373" s="56"/>
      <c r="H373" s="56">
        <f ca="1">ROUND(G373*Key!$A$1, 2)</f>
        <v>0</v>
      </c>
      <c r="I373" s="56"/>
      <c r="J373" s="56"/>
      <c r="K373" s="56"/>
      <c r="L373" s="56">
        <f ca="1">ROUND(K373*Key!$A$1, 2)</f>
        <v>0</v>
      </c>
      <c r="M373" s="56"/>
      <c r="N373" s="56"/>
      <c r="O373" s="56"/>
      <c r="P373" s="109">
        <f ca="1">ROUND(O373*Key!$A$1, 2)</f>
        <v>0</v>
      </c>
      <c r="Q373" s="138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ht="12.75">
      <c r="A374" s="108" t="s">
        <v>16</v>
      </c>
      <c r="B374" s="56"/>
      <c r="C374" s="56"/>
      <c r="D374" s="56">
        <f ca="1">ROUND(C374*Key!$A$1, 2)</f>
        <v>0</v>
      </c>
      <c r="E374" s="56"/>
      <c r="F374" s="56"/>
      <c r="G374" s="56"/>
      <c r="H374" s="56">
        <f ca="1">ROUND(G374*Key!$A$1, 2)</f>
        <v>0</v>
      </c>
      <c r="I374" s="56"/>
      <c r="J374" s="56"/>
      <c r="K374" s="56"/>
      <c r="L374" s="56">
        <f ca="1">ROUND(K374*Key!$A$1, 2)</f>
        <v>0</v>
      </c>
      <c r="M374" s="56"/>
      <c r="N374" s="56"/>
      <c r="O374" s="56"/>
      <c r="P374" s="109">
        <f ca="1">ROUND(O374*Key!$A$1, 2)</f>
        <v>0</v>
      </c>
      <c r="Q374" s="138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ht="12.75">
      <c r="A375" s="108" t="s">
        <v>17</v>
      </c>
      <c r="B375" s="56"/>
      <c r="C375" s="56"/>
      <c r="D375" s="56">
        <f ca="1">ROUND(C375*Key!$A$1, 2)</f>
        <v>0</v>
      </c>
      <c r="E375" s="56"/>
      <c r="F375" s="56"/>
      <c r="G375" s="56"/>
      <c r="H375" s="56">
        <f ca="1">ROUND(G375*Key!$A$1, 2)</f>
        <v>0</v>
      </c>
      <c r="I375" s="56"/>
      <c r="J375" s="56"/>
      <c r="K375" s="56"/>
      <c r="L375" s="56">
        <f ca="1">ROUND(K375*Key!$A$1, 2)</f>
        <v>0</v>
      </c>
      <c r="M375" s="56"/>
      <c r="N375" s="56"/>
      <c r="O375" s="56"/>
      <c r="P375" s="109">
        <f ca="1">ROUND(O375*Key!$A$1, 2)</f>
        <v>0</v>
      </c>
      <c r="Q375" s="138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ht="12.75">
      <c r="A376" s="108" t="s">
        <v>18</v>
      </c>
      <c r="B376" s="56"/>
      <c r="C376" s="56"/>
      <c r="D376" s="56">
        <f ca="1">ROUND(C376*Key!$A$1, 2)</f>
        <v>0</v>
      </c>
      <c r="E376" s="56"/>
      <c r="F376" s="56"/>
      <c r="G376" s="56"/>
      <c r="H376" s="56">
        <f ca="1">ROUND(G376*Key!$A$1, 2)</f>
        <v>0</v>
      </c>
      <c r="I376" s="56"/>
      <c r="J376" s="56"/>
      <c r="K376" s="56"/>
      <c r="L376" s="56">
        <f ca="1">ROUND(K376*Key!$A$1, 2)</f>
        <v>0</v>
      </c>
      <c r="M376" s="56"/>
      <c r="N376" s="56"/>
      <c r="O376" s="56"/>
      <c r="P376" s="109">
        <f ca="1">ROUND(O376*Key!$A$1, 2)</f>
        <v>0</v>
      </c>
      <c r="Q376" s="138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ht="12.75">
      <c r="A377" s="108" t="s">
        <v>19</v>
      </c>
      <c r="B377" s="56"/>
      <c r="C377" s="56"/>
      <c r="D377" s="56">
        <f ca="1">ROUND(C377*Key!$A$1, 2)</f>
        <v>0</v>
      </c>
      <c r="E377" s="56"/>
      <c r="F377" s="56"/>
      <c r="G377" s="56"/>
      <c r="H377" s="56">
        <f ca="1">ROUND(G377*Key!$A$1, 2)</f>
        <v>0</v>
      </c>
      <c r="I377" s="56"/>
      <c r="J377" s="56"/>
      <c r="K377" s="56"/>
      <c r="L377" s="56">
        <f ca="1">ROUND(K377*Key!$A$1, 2)</f>
        <v>0</v>
      </c>
      <c r="M377" s="56"/>
      <c r="N377" s="56"/>
      <c r="O377" s="56"/>
      <c r="P377" s="109">
        <f ca="1">ROUND(O377*Key!$A$1, 2)</f>
        <v>0</v>
      </c>
      <c r="Q377" s="138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ht="12.75">
      <c r="A378" s="108" t="s">
        <v>20</v>
      </c>
      <c r="B378" s="56"/>
      <c r="C378" s="56"/>
      <c r="D378" s="56">
        <f ca="1">ROUND(C378*Key!$A$1, 2)</f>
        <v>0</v>
      </c>
      <c r="E378" s="56"/>
      <c r="F378" s="56"/>
      <c r="G378" s="56"/>
      <c r="H378" s="56">
        <f ca="1">ROUND(G378*Key!$A$1, 2)</f>
        <v>0</v>
      </c>
      <c r="I378" s="56"/>
      <c r="J378" s="56"/>
      <c r="K378" s="56"/>
      <c r="L378" s="56">
        <f ca="1">ROUND(K378*Key!$A$1, 2)</f>
        <v>0</v>
      </c>
      <c r="M378" s="56"/>
      <c r="N378" s="56"/>
      <c r="O378" s="56"/>
      <c r="P378" s="109">
        <f ca="1">ROUND(O378*Key!$A$1, 2)</f>
        <v>0</v>
      </c>
      <c r="Q378" s="138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ht="12.75">
      <c r="A379" s="108" t="s">
        <v>22</v>
      </c>
      <c r="B379" s="56"/>
      <c r="C379" s="56"/>
      <c r="D379" s="56">
        <f ca="1">ROUND(C379*Key!$A$1, 2)</f>
        <v>0</v>
      </c>
      <c r="E379" s="56"/>
      <c r="F379" s="56"/>
      <c r="G379" s="56"/>
      <c r="H379" s="56">
        <f ca="1">ROUND(G379*Key!$A$1, 2)</f>
        <v>0</v>
      </c>
      <c r="I379" s="56"/>
      <c r="J379" s="56"/>
      <c r="K379" s="56"/>
      <c r="L379" s="56">
        <f ca="1">ROUND(K379*Key!$A$1, 2)</f>
        <v>0</v>
      </c>
      <c r="M379" s="56"/>
      <c r="N379" s="56"/>
      <c r="O379" s="56"/>
      <c r="P379" s="109">
        <f ca="1">ROUND(O379*Key!$A$1, 2)</f>
        <v>0</v>
      </c>
      <c r="Q379" s="138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ht="12.75">
      <c r="A380" s="108" t="s">
        <v>23</v>
      </c>
      <c r="B380" s="56"/>
      <c r="C380" s="56"/>
      <c r="D380" s="56">
        <f ca="1">ROUND(C380*Key!$A$1, 2)</f>
        <v>0</v>
      </c>
      <c r="E380" s="56"/>
      <c r="F380" s="56"/>
      <c r="G380" s="56"/>
      <c r="H380" s="56">
        <f ca="1">ROUND(G380*Key!$A$1, 2)</f>
        <v>0</v>
      </c>
      <c r="I380" s="56"/>
      <c r="J380" s="56"/>
      <c r="K380" s="56"/>
      <c r="L380" s="56">
        <f ca="1">ROUND(K380*Key!$A$1, 2)</f>
        <v>0</v>
      </c>
      <c r="M380" s="56"/>
      <c r="N380" s="56"/>
      <c r="O380" s="56"/>
      <c r="P380" s="109">
        <f ca="1">ROUND(O380*Key!$A$1, 2)</f>
        <v>0</v>
      </c>
      <c r="Q380" s="138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ht="12.75">
      <c r="A381" s="108" t="s">
        <v>24</v>
      </c>
      <c r="B381" s="56"/>
      <c r="C381" s="56"/>
      <c r="D381" s="56">
        <f ca="1">ROUND(C381*Key!$A$1, 2)</f>
        <v>0</v>
      </c>
      <c r="E381" s="56"/>
      <c r="F381" s="56"/>
      <c r="G381" s="56"/>
      <c r="H381" s="56">
        <f ca="1">ROUND(G381*Key!$A$1, 2)</f>
        <v>0</v>
      </c>
      <c r="I381" s="56"/>
      <c r="J381" s="56"/>
      <c r="K381" s="56"/>
      <c r="L381" s="56">
        <f ca="1">ROUND(K381*Key!$A$1, 2)</f>
        <v>0</v>
      </c>
      <c r="M381" s="56"/>
      <c r="N381" s="56"/>
      <c r="O381" s="56"/>
      <c r="P381" s="109">
        <f ca="1">ROUND(O381*Key!$A$1, 2)</f>
        <v>0</v>
      </c>
      <c r="Q381" s="138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ht="12.75">
      <c r="A382" s="108" t="s">
        <v>25</v>
      </c>
      <c r="B382" s="56"/>
      <c r="C382" s="56"/>
      <c r="D382" s="56">
        <f ca="1">ROUND(C382*Key!$A$1, 2)</f>
        <v>0</v>
      </c>
      <c r="E382" s="56"/>
      <c r="F382" s="56"/>
      <c r="G382" s="56"/>
      <c r="H382" s="56">
        <f ca="1">ROUND(G382*Key!$A$1, 2)</f>
        <v>0</v>
      </c>
      <c r="I382" s="56"/>
      <c r="J382" s="56"/>
      <c r="K382" s="56"/>
      <c r="L382" s="56">
        <f ca="1">ROUND(K382*Key!$A$1, 2)</f>
        <v>0</v>
      </c>
      <c r="M382" s="56"/>
      <c r="N382" s="56"/>
      <c r="O382" s="56"/>
      <c r="P382" s="109">
        <f ca="1">ROUND(O382*Key!$A$1, 2)</f>
        <v>0</v>
      </c>
      <c r="Q382" s="138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ht="12.75">
      <c r="A383" s="113" t="s">
        <v>26</v>
      </c>
      <c r="B383" s="114"/>
      <c r="C383" s="114"/>
      <c r="D383" s="114">
        <f ca="1">ROUND(C383*Key!$A$1, 2)</f>
        <v>0</v>
      </c>
      <c r="E383" s="114"/>
      <c r="F383" s="114"/>
      <c r="G383" s="114"/>
      <c r="H383" s="114">
        <f ca="1">ROUND(G383*Key!$A$1, 2)</f>
        <v>0</v>
      </c>
      <c r="I383" s="114"/>
      <c r="J383" s="114"/>
      <c r="K383" s="114"/>
      <c r="L383" s="114">
        <f ca="1">ROUND(K383*Key!$A$1, 2)</f>
        <v>0</v>
      </c>
      <c r="M383" s="114"/>
      <c r="N383" s="114"/>
      <c r="O383" s="114"/>
      <c r="P383" s="114">
        <f ca="1">ROUND(O383*Key!$A$1, 2)</f>
        <v>0</v>
      </c>
      <c r="Q383" s="139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ht="12.75">
      <c r="A384" s="14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80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ht="18.75">
      <c r="A385" s="20">
        <v>181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84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</row>
    <row r="386" spans="1:30" ht="12.75">
      <c r="A386" s="8" t="s">
        <v>2</v>
      </c>
      <c r="B386" s="9" t="s">
        <v>93</v>
      </c>
      <c r="C386" s="9" t="s">
        <v>4</v>
      </c>
      <c r="D386" s="9" t="s">
        <v>5</v>
      </c>
      <c r="E386" s="9" t="s">
        <v>40</v>
      </c>
      <c r="F386" s="9" t="s">
        <v>6</v>
      </c>
      <c r="G386" s="9" t="s">
        <v>4</v>
      </c>
      <c r="H386" s="9" t="s">
        <v>5</v>
      </c>
      <c r="I386" s="9" t="str">
        <f>$E$3</f>
        <v>Date</v>
      </c>
      <c r="J386" s="9" t="s">
        <v>7</v>
      </c>
      <c r="K386" s="9" t="s">
        <v>4</v>
      </c>
      <c r="L386" s="9" t="s">
        <v>5</v>
      </c>
      <c r="M386" s="9" t="str">
        <f>$E$3</f>
        <v>Date</v>
      </c>
      <c r="N386" s="9" t="s">
        <v>8</v>
      </c>
      <c r="O386" s="9" t="s">
        <v>4</v>
      </c>
      <c r="P386" s="79" t="s">
        <v>5</v>
      </c>
      <c r="Q386" s="81" t="str">
        <f>$E$3</f>
        <v>Date</v>
      </c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</row>
    <row r="387" spans="1:30" ht="12.75">
      <c r="A387" s="108" t="s">
        <v>10</v>
      </c>
      <c r="B387" s="56"/>
      <c r="C387" s="56"/>
      <c r="D387" s="56">
        <f ca="1">ROUND(C387*Key!$A$1, 2)</f>
        <v>0</v>
      </c>
      <c r="E387" s="56"/>
      <c r="F387" s="56"/>
      <c r="G387" s="56"/>
      <c r="H387" s="56">
        <f ca="1">ROUND(G387*Key!$A$1, 2)</f>
        <v>0</v>
      </c>
      <c r="I387" s="56"/>
      <c r="J387" s="56"/>
      <c r="K387" s="56"/>
      <c r="L387" s="56">
        <f ca="1">ROUND(K387*Key!$A$1, 2)</f>
        <v>0</v>
      </c>
      <c r="M387" s="56"/>
      <c r="N387" s="56"/>
      <c r="O387" s="56"/>
      <c r="P387" s="109">
        <f ca="1">ROUND(O387*Key!$A$1, 2)</f>
        <v>0</v>
      </c>
      <c r="Q387" s="138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ht="12.75">
      <c r="A388" s="108" t="s">
        <v>9</v>
      </c>
      <c r="B388" s="56"/>
      <c r="C388" s="56"/>
      <c r="D388" s="56">
        <f ca="1">ROUND(C388*Key!$A$1, 2)</f>
        <v>0</v>
      </c>
      <c r="E388" s="56"/>
      <c r="F388" s="56"/>
      <c r="G388" s="56"/>
      <c r="H388" s="56">
        <f ca="1">ROUND(G388*Key!$A$1, 2)</f>
        <v>0</v>
      </c>
      <c r="I388" s="56"/>
      <c r="J388" s="56"/>
      <c r="K388" s="56"/>
      <c r="L388" s="56">
        <f ca="1">ROUND(K388*Key!$A$1, 2)</f>
        <v>0</v>
      </c>
      <c r="M388" s="56"/>
      <c r="N388" s="56"/>
      <c r="O388" s="56"/>
      <c r="P388" s="109">
        <f ca="1">ROUND(O388*Key!$A$1, 2)</f>
        <v>0</v>
      </c>
      <c r="Q388" s="138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ht="12.75">
      <c r="A389" s="108" t="s">
        <v>11</v>
      </c>
      <c r="B389" s="56"/>
      <c r="C389" s="56"/>
      <c r="D389" s="56">
        <f ca="1">ROUND(C389*Key!$A$1, 2)</f>
        <v>0</v>
      </c>
      <c r="E389" s="56"/>
      <c r="F389" s="56"/>
      <c r="G389" s="56"/>
      <c r="H389" s="56">
        <f ca="1">ROUND(G389*Key!$A$1, 2)</f>
        <v>0</v>
      </c>
      <c r="I389" s="56"/>
      <c r="J389" s="56"/>
      <c r="K389" s="56"/>
      <c r="L389" s="56">
        <f ca="1">ROUND(K389*Key!$A$1, 2)</f>
        <v>0</v>
      </c>
      <c r="M389" s="56"/>
      <c r="N389" s="56"/>
      <c r="O389" s="56"/>
      <c r="P389" s="109">
        <f ca="1">ROUND(O389*Key!$A$1, 2)</f>
        <v>0</v>
      </c>
      <c r="Q389" s="138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ht="12.75">
      <c r="A390" s="108" t="s">
        <v>12</v>
      </c>
      <c r="B390" s="56"/>
      <c r="C390" s="56"/>
      <c r="D390" s="56">
        <f ca="1">ROUND(C390*Key!$A$1, 2)</f>
        <v>0</v>
      </c>
      <c r="E390" s="56"/>
      <c r="F390" s="56"/>
      <c r="G390" s="56"/>
      <c r="H390" s="56">
        <f ca="1">ROUND(G390*Key!$A$1, 2)</f>
        <v>0</v>
      </c>
      <c r="I390" s="56"/>
      <c r="J390" s="56"/>
      <c r="K390" s="56"/>
      <c r="L390" s="56">
        <f ca="1">ROUND(K390*Key!$A$1, 2)</f>
        <v>0</v>
      </c>
      <c r="M390" s="56"/>
      <c r="N390" s="56"/>
      <c r="O390" s="56"/>
      <c r="P390" s="109">
        <f ca="1">ROUND(O390*Key!$A$1, 2)</f>
        <v>0</v>
      </c>
      <c r="Q390" s="138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ht="12.75">
      <c r="A391" s="108" t="s">
        <v>13</v>
      </c>
      <c r="B391" s="56" t="s">
        <v>256</v>
      </c>
      <c r="C391" s="56">
        <v>32.5</v>
      </c>
      <c r="D391" s="56">
        <f ca="1">ROUND(C391*Key!$A$1, 2)</f>
        <v>71.650000000000006</v>
      </c>
      <c r="E391" s="111">
        <v>40999</v>
      </c>
      <c r="F391" s="56" t="s">
        <v>256</v>
      </c>
      <c r="G391" s="56">
        <v>65</v>
      </c>
      <c r="H391" s="56">
        <f ca="1">ROUND(G391*Key!$A$1, 2)</f>
        <v>143.30000000000001</v>
      </c>
      <c r="I391" s="111">
        <v>41370</v>
      </c>
      <c r="J391" s="56" t="s">
        <v>256</v>
      </c>
      <c r="K391" s="56">
        <v>175</v>
      </c>
      <c r="L391" s="56">
        <f ca="1">ROUND(K391*Key!$A$1, 2)</f>
        <v>385.81</v>
      </c>
      <c r="M391" s="111">
        <v>41370</v>
      </c>
      <c r="N391" s="56" t="s">
        <v>256</v>
      </c>
      <c r="O391" s="56">
        <v>272.5</v>
      </c>
      <c r="P391" s="109">
        <f ca="1">ROUND(O391*Key!$A$1, 2)</f>
        <v>600.76</v>
      </c>
      <c r="Q391" s="137">
        <v>41370</v>
      </c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ht="12.75">
      <c r="A392" s="108" t="s">
        <v>32</v>
      </c>
      <c r="B392" s="56"/>
      <c r="C392" s="56"/>
      <c r="D392" s="56">
        <f ca="1">ROUND(C392*Key!$A$1, 2)</f>
        <v>0</v>
      </c>
      <c r="E392" s="56"/>
      <c r="F392" s="56"/>
      <c r="G392" s="56"/>
      <c r="H392" s="56">
        <f ca="1">ROUND(G392*Key!$A$1, 2)</f>
        <v>0</v>
      </c>
      <c r="I392" s="56"/>
      <c r="J392" s="56"/>
      <c r="K392" s="56"/>
      <c r="L392" s="56">
        <f ca="1">ROUND(K392*Key!$A$1, 2)</f>
        <v>0</v>
      </c>
      <c r="M392" s="56"/>
      <c r="N392" s="56"/>
      <c r="O392" s="56"/>
      <c r="P392" s="109">
        <f ca="1">ROUND(O392*Key!$A$1, 2)</f>
        <v>0</v>
      </c>
      <c r="Q392" s="138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ht="12.75">
      <c r="A393" s="108" t="s">
        <v>15</v>
      </c>
      <c r="B393" s="56"/>
      <c r="C393" s="56"/>
      <c r="D393" s="56">
        <f ca="1">ROUND(C393*Key!$A$1, 2)</f>
        <v>0</v>
      </c>
      <c r="E393" s="56"/>
      <c r="F393" s="56"/>
      <c r="G393" s="56"/>
      <c r="H393" s="56">
        <f ca="1">ROUND(G393*Key!$A$1, 2)</f>
        <v>0</v>
      </c>
      <c r="I393" s="56"/>
      <c r="J393" s="56"/>
      <c r="K393" s="56"/>
      <c r="L393" s="56">
        <f ca="1">ROUND(K393*Key!$A$1, 2)</f>
        <v>0</v>
      </c>
      <c r="M393" s="56"/>
      <c r="N393" s="56"/>
      <c r="O393" s="56"/>
      <c r="P393" s="109">
        <f ca="1">ROUND(O393*Key!$A$1, 2)</f>
        <v>0</v>
      </c>
      <c r="Q393" s="138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</row>
    <row r="394" spans="1:30" ht="12.75">
      <c r="A394" s="108" t="s">
        <v>16</v>
      </c>
      <c r="B394" s="56"/>
      <c r="C394" s="56"/>
      <c r="D394" s="56">
        <f ca="1">ROUND(C394*Key!$A$1, 2)</f>
        <v>0</v>
      </c>
      <c r="E394" s="56"/>
      <c r="F394" s="56"/>
      <c r="G394" s="56"/>
      <c r="H394" s="56">
        <f ca="1">ROUND(G394*Key!$A$1, 2)</f>
        <v>0</v>
      </c>
      <c r="I394" s="56"/>
      <c r="J394" s="56"/>
      <c r="K394" s="56"/>
      <c r="L394" s="56">
        <f ca="1">ROUND(K394*Key!$A$1, 2)</f>
        <v>0</v>
      </c>
      <c r="M394" s="56"/>
      <c r="N394" s="56"/>
      <c r="O394" s="56"/>
      <c r="P394" s="109">
        <f ca="1">ROUND(O394*Key!$A$1, 2)</f>
        <v>0</v>
      </c>
      <c r="Q394" s="138"/>
    </row>
    <row r="395" spans="1:30" ht="12.75">
      <c r="A395" s="108" t="s">
        <v>17</v>
      </c>
      <c r="B395" s="56"/>
      <c r="C395" s="56"/>
      <c r="D395" s="56">
        <f ca="1">ROUND(C395*Key!$A$1, 2)</f>
        <v>0</v>
      </c>
      <c r="E395" s="56"/>
      <c r="F395" s="56"/>
      <c r="G395" s="56"/>
      <c r="H395" s="56">
        <f ca="1">ROUND(G395*Key!$A$1, 2)</f>
        <v>0</v>
      </c>
      <c r="I395" s="56"/>
      <c r="J395" s="56"/>
      <c r="K395" s="56"/>
      <c r="L395" s="56">
        <f ca="1">ROUND(K395*Key!$A$1, 2)</f>
        <v>0</v>
      </c>
      <c r="M395" s="56"/>
      <c r="N395" s="56"/>
      <c r="O395" s="56"/>
      <c r="P395" s="109">
        <f ca="1">ROUND(O395*Key!$A$1, 2)</f>
        <v>0</v>
      </c>
      <c r="Q395" s="138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ht="12.75">
      <c r="A396" s="108" t="s">
        <v>18</v>
      </c>
      <c r="B396" s="56"/>
      <c r="C396" s="56"/>
      <c r="D396" s="56">
        <f ca="1">ROUND(C396*Key!$A$1, 2)</f>
        <v>0</v>
      </c>
      <c r="E396" s="56"/>
      <c r="F396" s="56"/>
      <c r="G396" s="56"/>
      <c r="H396" s="56">
        <f ca="1">ROUND(G396*Key!$A$1, 2)</f>
        <v>0</v>
      </c>
      <c r="I396" s="56"/>
      <c r="J396" s="56"/>
      <c r="K396" s="56"/>
      <c r="L396" s="56">
        <f ca="1">ROUND(K396*Key!$A$1, 2)</f>
        <v>0</v>
      </c>
      <c r="M396" s="56"/>
      <c r="N396" s="56"/>
      <c r="O396" s="56"/>
      <c r="P396" s="109">
        <f ca="1">ROUND(O396*Key!$A$1, 2)</f>
        <v>0</v>
      </c>
      <c r="Q396" s="138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ht="12.75">
      <c r="A397" s="108" t="s">
        <v>19</v>
      </c>
      <c r="B397" s="56" t="s">
        <v>387</v>
      </c>
      <c r="C397" s="56">
        <v>17.5</v>
      </c>
      <c r="D397" s="56">
        <f ca="1">ROUND(C397*Key!$A$1, 2)</f>
        <v>38.58</v>
      </c>
      <c r="E397" s="111">
        <v>41776</v>
      </c>
      <c r="F397" s="56" t="s">
        <v>387</v>
      </c>
      <c r="G397" s="56">
        <v>32.5</v>
      </c>
      <c r="H397" s="56">
        <f ca="1">ROUND(G397*Key!$A$1, 2)</f>
        <v>71.650000000000006</v>
      </c>
      <c r="I397" s="111">
        <v>41776</v>
      </c>
      <c r="J397" s="56" t="s">
        <v>103</v>
      </c>
      <c r="K397" s="56">
        <v>92.5</v>
      </c>
      <c r="L397" s="56">
        <f ca="1">ROUND(K397*Key!$A$1, 2)</f>
        <v>203.93</v>
      </c>
      <c r="M397" s="111">
        <v>35609</v>
      </c>
      <c r="N397" s="56" t="s">
        <v>387</v>
      </c>
      <c r="O397" s="56">
        <v>130</v>
      </c>
      <c r="P397" s="109">
        <f ca="1">ROUND(O397*Key!$A$1, 2)</f>
        <v>286.60000000000002</v>
      </c>
      <c r="Q397" s="137">
        <v>41776</v>
      </c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ht="12.75">
      <c r="A398" s="108" t="s">
        <v>20</v>
      </c>
      <c r="B398" s="56"/>
      <c r="C398" s="56"/>
      <c r="D398" s="56">
        <f ca="1">ROUND(C398*Key!$A$1, 2)</f>
        <v>0</v>
      </c>
      <c r="E398" s="56"/>
      <c r="F398" s="56"/>
      <c r="G398" s="56"/>
      <c r="H398" s="56">
        <f ca="1">ROUND(G398*Key!$A$1, 2)</f>
        <v>0</v>
      </c>
      <c r="I398" s="56"/>
      <c r="J398" s="56"/>
      <c r="K398" s="56"/>
      <c r="L398" s="56">
        <f ca="1">ROUND(K398*Key!$A$1, 2)</f>
        <v>0</v>
      </c>
      <c r="M398" s="56"/>
      <c r="N398" s="56"/>
      <c r="O398" s="56"/>
      <c r="P398" s="109">
        <f ca="1">ROUND(O398*Key!$A$1, 2)</f>
        <v>0</v>
      </c>
      <c r="Q398" s="138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ht="12.75">
      <c r="A399" s="108" t="s">
        <v>22</v>
      </c>
      <c r="B399" s="56"/>
      <c r="C399" s="56"/>
      <c r="D399" s="56">
        <f ca="1">ROUND(C399*Key!$A$1, 2)</f>
        <v>0</v>
      </c>
      <c r="E399" s="56"/>
      <c r="F399" s="56"/>
      <c r="G399" s="56"/>
      <c r="H399" s="56">
        <f ca="1">ROUND(G399*Key!$A$1, 2)</f>
        <v>0</v>
      </c>
      <c r="I399" s="56"/>
      <c r="J399" s="56"/>
      <c r="K399" s="56"/>
      <c r="L399" s="56">
        <f ca="1">ROUND(K399*Key!$A$1, 2)</f>
        <v>0</v>
      </c>
      <c r="M399" s="56"/>
      <c r="N399" s="56"/>
      <c r="O399" s="56"/>
      <c r="P399" s="109">
        <f ca="1">ROUND(O399*Key!$A$1, 2)</f>
        <v>0</v>
      </c>
      <c r="Q399" s="138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2.75">
      <c r="A400" s="108" t="s">
        <v>23</v>
      </c>
      <c r="B400" s="56"/>
      <c r="C400" s="56"/>
      <c r="D400" s="56">
        <f ca="1">ROUND(C400*Key!$A$1, 2)</f>
        <v>0</v>
      </c>
      <c r="E400" s="56"/>
      <c r="F400" s="56"/>
      <c r="G400" s="56"/>
      <c r="H400" s="56">
        <f ca="1">ROUND(G400*Key!$A$1, 2)</f>
        <v>0</v>
      </c>
      <c r="I400" s="56"/>
      <c r="J400" s="56"/>
      <c r="K400" s="56"/>
      <c r="L400" s="56">
        <f ca="1">ROUND(K400*Key!$A$1, 2)</f>
        <v>0</v>
      </c>
      <c r="M400" s="56"/>
      <c r="N400" s="56"/>
      <c r="O400" s="56"/>
      <c r="P400" s="109">
        <f ca="1">ROUND(O400*Key!$A$1, 2)</f>
        <v>0</v>
      </c>
      <c r="Q400" s="138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2.75">
      <c r="A401" s="108" t="s">
        <v>24</v>
      </c>
      <c r="B401" s="56"/>
      <c r="C401" s="56"/>
      <c r="D401" s="56">
        <f ca="1">ROUND(C401*Key!$A$1, 2)</f>
        <v>0</v>
      </c>
      <c r="E401" s="56"/>
      <c r="F401" s="56"/>
      <c r="G401" s="56"/>
      <c r="H401" s="56">
        <f ca="1">ROUND(G401*Key!$A$1, 2)</f>
        <v>0</v>
      </c>
      <c r="I401" s="56"/>
      <c r="J401" s="56"/>
      <c r="K401" s="56"/>
      <c r="L401" s="56">
        <f ca="1">ROUND(K401*Key!$A$1, 2)</f>
        <v>0</v>
      </c>
      <c r="M401" s="56"/>
      <c r="N401" s="56"/>
      <c r="O401" s="56"/>
      <c r="P401" s="109">
        <f ca="1">ROUND(O401*Key!$A$1, 2)</f>
        <v>0</v>
      </c>
      <c r="Q401" s="138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2.75">
      <c r="A402" s="108" t="s">
        <v>25</v>
      </c>
      <c r="B402" s="56"/>
      <c r="C402" s="56"/>
      <c r="D402" s="56">
        <f ca="1">ROUND(C402*Key!$A$1, 2)</f>
        <v>0</v>
      </c>
      <c r="E402" s="56"/>
      <c r="F402" s="56"/>
      <c r="G402" s="56"/>
      <c r="H402" s="56">
        <f ca="1">ROUND(G402*Key!$A$1, 2)</f>
        <v>0</v>
      </c>
      <c r="I402" s="56"/>
      <c r="J402" s="56"/>
      <c r="K402" s="56"/>
      <c r="L402" s="56">
        <f ca="1">ROUND(K402*Key!$A$1, 2)</f>
        <v>0</v>
      </c>
      <c r="M402" s="56"/>
      <c r="N402" s="56"/>
      <c r="O402" s="56"/>
      <c r="P402" s="109">
        <f ca="1">ROUND(O402*Key!$A$1, 2)</f>
        <v>0</v>
      </c>
      <c r="Q402" s="138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2.75">
      <c r="A403" s="113" t="s">
        <v>26</v>
      </c>
      <c r="B403" s="114"/>
      <c r="C403" s="114"/>
      <c r="D403" s="114">
        <f ca="1">ROUND(C403*Key!$A$1, 2)</f>
        <v>0</v>
      </c>
      <c r="E403" s="114"/>
      <c r="F403" s="114"/>
      <c r="G403" s="114"/>
      <c r="H403" s="114">
        <f ca="1">ROUND(G403*Key!$A$1, 2)</f>
        <v>0</v>
      </c>
      <c r="I403" s="114"/>
      <c r="J403" s="114"/>
      <c r="K403" s="114"/>
      <c r="L403" s="114">
        <f ca="1">ROUND(K403*Key!$A$1, 2)</f>
        <v>0</v>
      </c>
      <c r="M403" s="114"/>
      <c r="N403" s="114"/>
      <c r="O403" s="114"/>
      <c r="P403" s="114">
        <f ca="1">ROUND(O403*Key!$A$1, 2)</f>
        <v>0</v>
      </c>
      <c r="Q403" s="139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ht="12.75">
      <c r="A404" s="14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80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ht="18.75">
      <c r="A405" s="20">
        <v>198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84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ht="12.75">
      <c r="A406" s="8" t="s">
        <v>2</v>
      </c>
      <c r="B406" s="9" t="s">
        <v>93</v>
      </c>
      <c r="C406" s="9" t="s">
        <v>4</v>
      </c>
      <c r="D406" s="9" t="s">
        <v>5</v>
      </c>
      <c r="E406" s="9" t="s">
        <v>40</v>
      </c>
      <c r="F406" s="9" t="s">
        <v>6</v>
      </c>
      <c r="G406" s="9" t="s">
        <v>4</v>
      </c>
      <c r="H406" s="9" t="s">
        <v>5</v>
      </c>
      <c r="I406" s="9" t="str">
        <f>$E$3</f>
        <v>Date</v>
      </c>
      <c r="J406" s="9" t="s">
        <v>7</v>
      </c>
      <c r="K406" s="9" t="s">
        <v>4</v>
      </c>
      <c r="L406" s="9" t="s">
        <v>5</v>
      </c>
      <c r="M406" s="9" t="str">
        <f>$E$3</f>
        <v>Date</v>
      </c>
      <c r="N406" s="9" t="s">
        <v>8</v>
      </c>
      <c r="O406" s="9" t="s">
        <v>4</v>
      </c>
      <c r="P406" s="79" t="s">
        <v>5</v>
      </c>
      <c r="Q406" s="81" t="str">
        <f>$E$3</f>
        <v>Date</v>
      </c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</row>
    <row r="407" spans="1:30" ht="12.75">
      <c r="A407" s="108" t="s">
        <v>10</v>
      </c>
      <c r="B407" s="56"/>
      <c r="C407" s="56"/>
      <c r="D407" s="56">
        <f ca="1">ROUND(C407*Key!$A$1, 2)</f>
        <v>0</v>
      </c>
      <c r="E407" s="56"/>
      <c r="F407" s="56"/>
      <c r="G407" s="56"/>
      <c r="H407" s="56">
        <f ca="1">ROUND(G407*Key!$A$1, 2)</f>
        <v>0</v>
      </c>
      <c r="I407" s="56"/>
      <c r="J407" s="56"/>
      <c r="K407" s="56"/>
      <c r="L407" s="56">
        <f ca="1">ROUND(K407*Key!$A$1, 2)</f>
        <v>0</v>
      </c>
      <c r="M407" s="56"/>
      <c r="N407" s="56"/>
      <c r="O407" s="56"/>
      <c r="P407" s="109">
        <f ca="1">ROUND(O407*Key!$A$1, 2)</f>
        <v>0</v>
      </c>
      <c r="Q407" s="138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2.75">
      <c r="A408" s="108" t="s">
        <v>9</v>
      </c>
      <c r="B408" s="56"/>
      <c r="C408" s="56"/>
      <c r="D408" s="56">
        <f ca="1">ROUND(C408*Key!$A$1, 2)</f>
        <v>0</v>
      </c>
      <c r="E408" s="56"/>
      <c r="F408" s="56"/>
      <c r="G408" s="56"/>
      <c r="H408" s="56">
        <f ca="1">ROUND(G408*Key!$A$1, 2)</f>
        <v>0</v>
      </c>
      <c r="I408" s="56"/>
      <c r="J408" s="56"/>
      <c r="K408" s="56"/>
      <c r="L408" s="56">
        <f ca="1">ROUND(K408*Key!$A$1, 2)</f>
        <v>0</v>
      </c>
      <c r="M408" s="56"/>
      <c r="N408" s="56"/>
      <c r="O408" s="56"/>
      <c r="P408" s="109">
        <f ca="1">ROUND(O408*Key!$A$1, 2)</f>
        <v>0</v>
      </c>
      <c r="Q408" s="138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ht="12.75">
      <c r="A409" s="108" t="s">
        <v>11</v>
      </c>
      <c r="B409" s="56"/>
      <c r="C409" s="56"/>
      <c r="D409" s="56">
        <f ca="1">ROUND(C409*Key!$A$1, 2)</f>
        <v>0</v>
      </c>
      <c r="E409" s="56"/>
      <c r="F409" s="56"/>
      <c r="G409" s="56"/>
      <c r="H409" s="56">
        <f ca="1">ROUND(G409*Key!$A$1, 2)</f>
        <v>0</v>
      </c>
      <c r="I409" s="56"/>
      <c r="J409" s="56"/>
      <c r="K409" s="56"/>
      <c r="L409" s="56">
        <f ca="1">ROUND(K409*Key!$A$1, 2)</f>
        <v>0</v>
      </c>
      <c r="M409" s="56"/>
      <c r="N409" s="56"/>
      <c r="O409" s="56"/>
      <c r="P409" s="109">
        <f ca="1">ROUND(O409*Key!$A$1, 2)</f>
        <v>0</v>
      </c>
      <c r="Q409" s="138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ht="12.75">
      <c r="A410" s="108" t="s">
        <v>12</v>
      </c>
      <c r="B410" s="56"/>
      <c r="C410" s="56"/>
      <c r="D410" s="56">
        <f ca="1">ROUND(C410*Key!$A$1, 2)</f>
        <v>0</v>
      </c>
      <c r="E410" s="56"/>
      <c r="F410" s="56"/>
      <c r="G410" s="56"/>
      <c r="H410" s="56">
        <f ca="1">ROUND(G410*Key!$A$1, 2)</f>
        <v>0</v>
      </c>
      <c r="I410" s="56"/>
      <c r="J410" s="56"/>
      <c r="K410" s="56"/>
      <c r="L410" s="56">
        <f ca="1">ROUND(K410*Key!$A$1, 2)</f>
        <v>0</v>
      </c>
      <c r="M410" s="56"/>
      <c r="N410" s="56"/>
      <c r="O410" s="56"/>
      <c r="P410" s="109">
        <f ca="1">ROUND(O410*Key!$A$1, 2)</f>
        <v>0</v>
      </c>
      <c r="Q410" s="138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2.75">
      <c r="A411" s="108" t="s">
        <v>13</v>
      </c>
      <c r="B411" s="56"/>
      <c r="C411" s="56"/>
      <c r="D411" s="56">
        <f ca="1">ROUND(C411*Key!$A$1, 2)</f>
        <v>0</v>
      </c>
      <c r="E411" s="56"/>
      <c r="F411" s="56"/>
      <c r="G411" s="56"/>
      <c r="H411" s="56">
        <f ca="1">ROUND(G411*Key!$A$1, 2)</f>
        <v>0</v>
      </c>
      <c r="I411" s="56"/>
      <c r="J411" s="56"/>
      <c r="K411" s="56"/>
      <c r="L411" s="56">
        <f ca="1">ROUND(K411*Key!$A$1, 2)</f>
        <v>0</v>
      </c>
      <c r="M411" s="56"/>
      <c r="N411" s="56"/>
      <c r="O411" s="56"/>
      <c r="P411" s="109">
        <f ca="1">ROUND(O411*Key!$A$1, 2)</f>
        <v>0</v>
      </c>
      <c r="Q411" s="138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ht="12.75">
      <c r="A412" s="108" t="s">
        <v>32</v>
      </c>
      <c r="B412" s="56"/>
      <c r="C412" s="56"/>
      <c r="D412" s="56">
        <f ca="1">ROUND(C412*Key!$A$1, 2)</f>
        <v>0</v>
      </c>
      <c r="E412" s="56"/>
      <c r="F412" s="56"/>
      <c r="G412" s="56"/>
      <c r="H412" s="56">
        <f ca="1">ROUND(G412*Key!$A$1, 2)</f>
        <v>0</v>
      </c>
      <c r="I412" s="56"/>
      <c r="J412" s="56"/>
      <c r="K412" s="56"/>
      <c r="L412" s="56">
        <f ca="1">ROUND(K412*Key!$A$1, 2)</f>
        <v>0</v>
      </c>
      <c r="M412" s="56"/>
      <c r="N412" s="56"/>
      <c r="O412" s="56"/>
      <c r="P412" s="109">
        <f ca="1">ROUND(O412*Key!$A$1, 2)</f>
        <v>0</v>
      </c>
      <c r="Q412" s="138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ht="12.75">
      <c r="A413" s="108" t="s">
        <v>15</v>
      </c>
      <c r="B413" s="56"/>
      <c r="C413" s="56"/>
      <c r="D413" s="56">
        <f ca="1">ROUND(C413*Key!$A$1, 2)</f>
        <v>0</v>
      </c>
      <c r="E413" s="56"/>
      <c r="F413" s="56"/>
      <c r="G413" s="56"/>
      <c r="H413" s="56">
        <f ca="1">ROUND(G413*Key!$A$1, 2)</f>
        <v>0</v>
      </c>
      <c r="I413" s="56"/>
      <c r="J413" s="56"/>
      <c r="K413" s="56"/>
      <c r="L413" s="56">
        <f ca="1">ROUND(K413*Key!$A$1, 2)</f>
        <v>0</v>
      </c>
      <c r="M413" s="56"/>
      <c r="N413" s="56"/>
      <c r="O413" s="56"/>
      <c r="P413" s="109">
        <f ca="1">ROUND(O413*Key!$A$1, 2)</f>
        <v>0</v>
      </c>
      <c r="Q413" s="138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ht="12.75">
      <c r="A414" s="108" t="s">
        <v>16</v>
      </c>
      <c r="B414" s="56"/>
      <c r="C414" s="56"/>
      <c r="D414" s="56">
        <f ca="1">ROUND(C414*Key!$A$1, 2)</f>
        <v>0</v>
      </c>
      <c r="E414" s="56"/>
      <c r="F414" s="56"/>
      <c r="G414" s="56"/>
      <c r="H414" s="56">
        <f ca="1">ROUND(G414*Key!$A$1, 2)</f>
        <v>0</v>
      </c>
      <c r="I414" s="56"/>
      <c r="J414" s="56"/>
      <c r="K414" s="56"/>
      <c r="L414" s="56">
        <f ca="1">ROUND(K414*Key!$A$1, 2)</f>
        <v>0</v>
      </c>
      <c r="M414" s="56"/>
      <c r="N414" s="56"/>
      <c r="O414" s="56"/>
      <c r="P414" s="109">
        <f ca="1">ROUND(O414*Key!$A$1, 2)</f>
        <v>0</v>
      </c>
      <c r="Q414" s="138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ht="12.75">
      <c r="A415" s="108" t="s">
        <v>17</v>
      </c>
      <c r="B415" s="56"/>
      <c r="C415" s="56"/>
      <c r="D415" s="56">
        <f ca="1">ROUND(C415*Key!$A$1, 2)</f>
        <v>0</v>
      </c>
      <c r="E415" s="56"/>
      <c r="F415" s="56"/>
      <c r="G415" s="56"/>
      <c r="H415" s="56">
        <f ca="1">ROUND(G415*Key!$A$1, 2)</f>
        <v>0</v>
      </c>
      <c r="I415" s="56"/>
      <c r="J415" s="56"/>
      <c r="K415" s="56"/>
      <c r="L415" s="56">
        <f ca="1">ROUND(K415*Key!$A$1, 2)</f>
        <v>0</v>
      </c>
      <c r="M415" s="56"/>
      <c r="N415" s="56"/>
      <c r="O415" s="56"/>
      <c r="P415" s="109">
        <f ca="1">ROUND(O415*Key!$A$1, 2)</f>
        <v>0</v>
      </c>
      <c r="Q415" s="138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ht="12.75">
      <c r="A416" s="108" t="s">
        <v>18</v>
      </c>
      <c r="B416" s="56"/>
      <c r="C416" s="56"/>
      <c r="D416" s="56">
        <f ca="1">ROUND(C416*Key!$A$1, 2)</f>
        <v>0</v>
      </c>
      <c r="E416" s="56"/>
      <c r="F416" s="56"/>
      <c r="G416" s="56"/>
      <c r="H416" s="56">
        <f ca="1">ROUND(G416*Key!$A$1, 2)</f>
        <v>0</v>
      </c>
      <c r="I416" s="56"/>
      <c r="J416" s="56"/>
      <c r="K416" s="56"/>
      <c r="L416" s="56">
        <f ca="1">ROUND(K416*Key!$A$1, 2)</f>
        <v>0</v>
      </c>
      <c r="M416" s="56"/>
      <c r="N416" s="56"/>
      <c r="O416" s="56"/>
      <c r="P416" s="109">
        <f ca="1">ROUND(O416*Key!$A$1, 2)</f>
        <v>0</v>
      </c>
      <c r="Q416" s="138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2.75">
      <c r="A417" s="108" t="s">
        <v>19</v>
      </c>
      <c r="B417" s="56"/>
      <c r="C417" s="56"/>
      <c r="D417" s="56">
        <f ca="1">ROUND(C417*Key!$A$1, 2)</f>
        <v>0</v>
      </c>
      <c r="E417" s="56"/>
      <c r="F417" s="56"/>
      <c r="G417" s="56"/>
      <c r="H417" s="56">
        <f ca="1">ROUND(G417*Key!$A$1, 2)</f>
        <v>0</v>
      </c>
      <c r="I417" s="56"/>
      <c r="J417" s="56"/>
      <c r="K417" s="56"/>
      <c r="L417" s="56">
        <f ca="1">ROUND(K417*Key!$A$1, 2)</f>
        <v>0</v>
      </c>
      <c r="M417" s="56"/>
      <c r="N417" s="56"/>
      <c r="O417" s="56"/>
      <c r="P417" s="109">
        <f ca="1">ROUND(O417*Key!$A$1, 2)</f>
        <v>0</v>
      </c>
      <c r="Q417" s="138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ht="12.75">
      <c r="A418" s="108" t="s">
        <v>20</v>
      </c>
      <c r="B418" s="56"/>
      <c r="C418" s="56"/>
      <c r="D418" s="56">
        <f ca="1">ROUND(C418*Key!$A$1, 2)</f>
        <v>0</v>
      </c>
      <c r="E418" s="56"/>
      <c r="F418" s="56"/>
      <c r="G418" s="56"/>
      <c r="H418" s="56">
        <f ca="1">ROUND(G418*Key!$A$1, 2)</f>
        <v>0</v>
      </c>
      <c r="I418" s="56"/>
      <c r="J418" s="56"/>
      <c r="K418" s="56"/>
      <c r="L418" s="56">
        <f ca="1">ROUND(K418*Key!$A$1, 2)</f>
        <v>0</v>
      </c>
      <c r="M418" s="56"/>
      <c r="N418" s="56"/>
      <c r="O418" s="56"/>
      <c r="P418" s="109">
        <f ca="1">ROUND(O418*Key!$A$1, 2)</f>
        <v>0</v>
      </c>
      <c r="Q418" s="138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ht="12.75">
      <c r="A419" s="108" t="s">
        <v>22</v>
      </c>
      <c r="B419" s="56"/>
      <c r="C419" s="56"/>
      <c r="D419" s="56">
        <f ca="1">ROUND(C419*Key!$A$1, 2)</f>
        <v>0</v>
      </c>
      <c r="E419" s="56"/>
      <c r="F419" s="56"/>
      <c r="G419" s="56"/>
      <c r="H419" s="56">
        <f ca="1">ROUND(G419*Key!$A$1, 2)</f>
        <v>0</v>
      </c>
      <c r="I419" s="56"/>
      <c r="J419" s="56"/>
      <c r="K419" s="56"/>
      <c r="L419" s="56">
        <f ca="1">ROUND(K419*Key!$A$1, 2)</f>
        <v>0</v>
      </c>
      <c r="M419" s="56"/>
      <c r="N419" s="56"/>
      <c r="O419" s="56"/>
      <c r="P419" s="109">
        <f ca="1">ROUND(O419*Key!$A$1, 2)</f>
        <v>0</v>
      </c>
      <c r="Q419" s="138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ht="12.75">
      <c r="A420" s="108" t="s">
        <v>23</v>
      </c>
      <c r="B420" s="56"/>
      <c r="C420" s="56"/>
      <c r="D420" s="56">
        <f ca="1">ROUND(C420*Key!$A$1, 2)</f>
        <v>0</v>
      </c>
      <c r="E420" s="56"/>
      <c r="F420" s="56"/>
      <c r="G420" s="56"/>
      <c r="H420" s="56">
        <f ca="1">ROUND(G420*Key!$A$1, 2)</f>
        <v>0</v>
      </c>
      <c r="I420" s="56"/>
      <c r="J420" s="56"/>
      <c r="K420" s="56"/>
      <c r="L420" s="56">
        <f ca="1">ROUND(K420*Key!$A$1, 2)</f>
        <v>0</v>
      </c>
      <c r="M420" s="56"/>
      <c r="N420" s="56"/>
      <c r="O420" s="56"/>
      <c r="P420" s="109">
        <f ca="1">ROUND(O420*Key!$A$1, 2)</f>
        <v>0</v>
      </c>
      <c r="Q420" s="138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ht="12.75">
      <c r="A421" s="108" t="s">
        <v>24</v>
      </c>
      <c r="B421" s="56"/>
      <c r="C421" s="56"/>
      <c r="D421" s="56">
        <f ca="1">ROUND(C421*Key!$A$1, 2)</f>
        <v>0</v>
      </c>
      <c r="E421" s="56"/>
      <c r="F421" s="56"/>
      <c r="G421" s="56"/>
      <c r="H421" s="56">
        <f ca="1">ROUND(G421*Key!$A$1, 2)</f>
        <v>0</v>
      </c>
      <c r="I421" s="56"/>
      <c r="J421" s="56"/>
      <c r="K421" s="56"/>
      <c r="L421" s="56">
        <f ca="1">ROUND(K421*Key!$A$1, 2)</f>
        <v>0</v>
      </c>
      <c r="M421" s="56"/>
      <c r="N421" s="56"/>
      <c r="O421" s="56"/>
      <c r="P421" s="109">
        <f ca="1">ROUND(O421*Key!$A$1, 2)</f>
        <v>0</v>
      </c>
      <c r="Q421" s="138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ht="12.75">
      <c r="A422" s="108" t="s">
        <v>25</v>
      </c>
      <c r="B422" s="56"/>
      <c r="C422" s="56"/>
      <c r="D422" s="56">
        <f ca="1">ROUND(C422*Key!$A$1, 2)</f>
        <v>0</v>
      </c>
      <c r="E422" s="56"/>
      <c r="F422" s="56"/>
      <c r="G422" s="56"/>
      <c r="H422" s="56">
        <f ca="1">ROUND(G422*Key!$A$1, 2)</f>
        <v>0</v>
      </c>
      <c r="I422" s="56"/>
      <c r="J422" s="56"/>
      <c r="K422" s="56"/>
      <c r="L422" s="56">
        <f ca="1">ROUND(K422*Key!$A$1, 2)</f>
        <v>0</v>
      </c>
      <c r="M422" s="56"/>
      <c r="N422" s="56"/>
      <c r="O422" s="56"/>
      <c r="P422" s="109">
        <f ca="1">ROUND(O422*Key!$A$1, 2)</f>
        <v>0</v>
      </c>
      <c r="Q422" s="138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ht="12.75">
      <c r="A423" s="113" t="s">
        <v>26</v>
      </c>
      <c r="B423" s="114"/>
      <c r="C423" s="114"/>
      <c r="D423" s="114">
        <f ca="1">ROUND(C423*Key!$A$1, 2)</f>
        <v>0</v>
      </c>
      <c r="E423" s="114"/>
      <c r="F423" s="114"/>
      <c r="G423" s="114"/>
      <c r="H423" s="114">
        <f ca="1">ROUND(G423*Key!$A$1, 2)</f>
        <v>0</v>
      </c>
      <c r="I423" s="114"/>
      <c r="J423" s="114"/>
      <c r="K423" s="114"/>
      <c r="L423" s="114">
        <f ca="1">ROUND(K423*Key!$A$1, 2)</f>
        <v>0</v>
      </c>
      <c r="M423" s="114"/>
      <c r="N423" s="114"/>
      <c r="O423" s="114"/>
      <c r="P423" s="114">
        <f ca="1">ROUND(O423*Key!$A$1, 2)</f>
        <v>0</v>
      </c>
      <c r="Q423" s="139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ht="12.75">
      <c r="A424" s="14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80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ht="18.75">
      <c r="A425" s="20">
        <v>220</v>
      </c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84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</row>
    <row r="426" spans="1:30" ht="12.75">
      <c r="A426" s="8" t="s">
        <v>2</v>
      </c>
      <c r="B426" s="9" t="s">
        <v>93</v>
      </c>
      <c r="C426" s="9" t="s">
        <v>4</v>
      </c>
      <c r="D426" s="9" t="s">
        <v>5</v>
      </c>
      <c r="E426" s="9" t="s">
        <v>40</v>
      </c>
      <c r="F426" s="9" t="s">
        <v>6</v>
      </c>
      <c r="G426" s="9" t="s">
        <v>4</v>
      </c>
      <c r="H426" s="9" t="s">
        <v>5</v>
      </c>
      <c r="I426" s="9" t="str">
        <f>$E$3</f>
        <v>Date</v>
      </c>
      <c r="J426" s="9" t="s">
        <v>7</v>
      </c>
      <c r="K426" s="9" t="s">
        <v>4</v>
      </c>
      <c r="L426" s="9" t="s">
        <v>5</v>
      </c>
      <c r="M426" s="9" t="str">
        <f>$E$3</f>
        <v>Date</v>
      </c>
      <c r="N426" s="9" t="s">
        <v>8</v>
      </c>
      <c r="O426" s="9" t="s">
        <v>4</v>
      </c>
      <c r="P426" s="79" t="s">
        <v>5</v>
      </c>
      <c r="Q426" s="81" t="str">
        <f>$E$3</f>
        <v>Date</v>
      </c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</row>
    <row r="427" spans="1:30" ht="12.75">
      <c r="A427" s="108" t="s">
        <v>10</v>
      </c>
      <c r="B427" s="56"/>
      <c r="C427" s="56"/>
      <c r="D427" s="56">
        <f ca="1">ROUND(C427*Key!$A$1, 2)</f>
        <v>0</v>
      </c>
      <c r="E427" s="56"/>
      <c r="F427" s="56"/>
      <c r="G427" s="56"/>
      <c r="H427" s="56">
        <f ca="1">ROUND(G427*Key!$A$1, 2)</f>
        <v>0</v>
      </c>
      <c r="I427" s="56"/>
      <c r="J427" s="56"/>
      <c r="K427" s="56"/>
      <c r="L427" s="56">
        <f ca="1">ROUND(K427*Key!$A$1, 2)</f>
        <v>0</v>
      </c>
      <c r="M427" s="56"/>
      <c r="N427" s="56"/>
      <c r="O427" s="56"/>
      <c r="P427" s="109">
        <f ca="1">ROUND(O427*Key!$A$1, 2)</f>
        <v>0</v>
      </c>
      <c r="Q427" s="138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ht="12.75">
      <c r="A428" s="108" t="s">
        <v>9</v>
      </c>
      <c r="B428" s="56"/>
      <c r="C428" s="56"/>
      <c r="D428" s="56">
        <f ca="1">ROUND(C428*Key!$A$1, 2)</f>
        <v>0</v>
      </c>
      <c r="E428" s="56"/>
      <c r="F428" s="56"/>
      <c r="G428" s="56"/>
      <c r="H428" s="56">
        <f ca="1">ROUND(G428*Key!$A$1, 2)</f>
        <v>0</v>
      </c>
      <c r="I428" s="56"/>
      <c r="J428" s="56"/>
      <c r="K428" s="56"/>
      <c r="L428" s="56">
        <f ca="1">ROUND(K428*Key!$A$1, 2)</f>
        <v>0</v>
      </c>
      <c r="M428" s="56"/>
      <c r="N428" s="56"/>
      <c r="O428" s="56"/>
      <c r="P428" s="109">
        <f ca="1">ROUND(O428*Key!$A$1, 2)</f>
        <v>0</v>
      </c>
      <c r="Q428" s="138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ht="12.75">
      <c r="A429" s="108" t="s">
        <v>11</v>
      </c>
      <c r="B429" s="56" t="s">
        <v>418</v>
      </c>
      <c r="C429" s="56">
        <v>37.5</v>
      </c>
      <c r="D429" s="56">
        <f ca="1">ROUND(C429*Key!$A$1, 2)</f>
        <v>82.67</v>
      </c>
      <c r="E429" s="111">
        <v>43232</v>
      </c>
      <c r="F429" s="56" t="s">
        <v>418</v>
      </c>
      <c r="G429" s="56">
        <v>60</v>
      </c>
      <c r="H429" s="56">
        <f ca="1">ROUND(G429*Key!$A$1, 2)</f>
        <v>132.28</v>
      </c>
      <c r="I429" s="111">
        <v>43232</v>
      </c>
      <c r="J429" s="56" t="s">
        <v>418</v>
      </c>
      <c r="K429" s="56">
        <v>140</v>
      </c>
      <c r="L429" s="56">
        <f ca="1">ROUND(K429*Key!$A$1, 2)</f>
        <v>308.64999999999998</v>
      </c>
      <c r="M429" s="111">
        <v>43232</v>
      </c>
      <c r="N429" s="56" t="s">
        <v>418</v>
      </c>
      <c r="O429" s="56">
        <v>237.5</v>
      </c>
      <c r="P429" s="109">
        <f ca="1">ROUND(O429*Key!$A$1, 2)</f>
        <v>523.6</v>
      </c>
      <c r="Q429" s="137">
        <v>43232</v>
      </c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ht="12.75">
      <c r="A430" s="108" t="s">
        <v>12</v>
      </c>
      <c r="B430" s="56" t="s">
        <v>263</v>
      </c>
      <c r="C430" s="56">
        <v>30</v>
      </c>
      <c r="D430" s="56">
        <f ca="1">ROUND(C430*Key!$A$1, 2)</f>
        <v>66.14</v>
      </c>
      <c r="E430" s="111">
        <v>40264</v>
      </c>
      <c r="F430" s="56" t="s">
        <v>263</v>
      </c>
      <c r="G430" s="56">
        <v>50</v>
      </c>
      <c r="H430" s="56">
        <f ca="1">ROUND(G430*Key!$A$1, 2)</f>
        <v>110.23</v>
      </c>
      <c r="I430" s="111">
        <v>40264</v>
      </c>
      <c r="J430" s="56" t="s">
        <v>264</v>
      </c>
      <c r="K430" s="56">
        <v>125</v>
      </c>
      <c r="L430" s="56">
        <f ca="1">ROUND(K430*Key!$A$1, 2)</f>
        <v>275.58</v>
      </c>
      <c r="M430" s="111">
        <v>41727</v>
      </c>
      <c r="N430" s="56" t="s">
        <v>264</v>
      </c>
      <c r="O430" s="56">
        <v>202.5</v>
      </c>
      <c r="P430" s="109">
        <f ca="1">ROUND(O430*Key!$A$1, 2)</f>
        <v>446.44</v>
      </c>
      <c r="Q430" s="137">
        <v>41727</v>
      </c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ht="12.75">
      <c r="A431" s="108" t="s">
        <v>13</v>
      </c>
      <c r="B431" s="56"/>
      <c r="C431" s="56"/>
      <c r="D431" s="56">
        <f ca="1">ROUND(C431*Key!$A$1, 2)</f>
        <v>0</v>
      </c>
      <c r="E431" s="56"/>
      <c r="F431" s="56"/>
      <c r="G431" s="56"/>
      <c r="H431" s="56">
        <f ca="1">ROUND(G431*Key!$A$1, 2)</f>
        <v>0</v>
      </c>
      <c r="I431" s="56"/>
      <c r="J431" s="56"/>
      <c r="K431" s="56"/>
      <c r="L431" s="56">
        <f ca="1">ROUND(K431*Key!$A$1, 2)</f>
        <v>0</v>
      </c>
      <c r="M431" s="56"/>
      <c r="N431" s="56"/>
      <c r="O431" s="56"/>
      <c r="P431" s="109">
        <f ca="1">ROUND(O431*Key!$A$1, 2)</f>
        <v>0</v>
      </c>
      <c r="Q431" s="138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ht="12.75">
      <c r="A432" s="108" t="s">
        <v>32</v>
      </c>
      <c r="B432" s="56"/>
      <c r="C432" s="56"/>
      <c r="D432" s="56">
        <f ca="1">ROUND(C432*Key!$A$1, 2)</f>
        <v>0</v>
      </c>
      <c r="E432" s="56"/>
      <c r="F432" s="56"/>
      <c r="G432" s="56"/>
      <c r="H432" s="56">
        <f ca="1">ROUND(G432*Key!$A$1, 2)</f>
        <v>0</v>
      </c>
      <c r="I432" s="56"/>
      <c r="J432" s="56"/>
      <c r="K432" s="56"/>
      <c r="L432" s="56">
        <f ca="1">ROUND(K432*Key!$A$1, 2)</f>
        <v>0</v>
      </c>
      <c r="M432" s="56"/>
      <c r="N432" s="56"/>
      <c r="O432" s="56"/>
      <c r="P432" s="109">
        <f ca="1">ROUND(O432*Key!$A$1, 2)</f>
        <v>0</v>
      </c>
      <c r="Q432" s="138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ht="12.75">
      <c r="A433" s="108" t="s">
        <v>15</v>
      </c>
      <c r="B433" s="56"/>
      <c r="C433" s="56"/>
      <c r="D433" s="56">
        <f ca="1">ROUND(C433*Key!$A$1, 2)</f>
        <v>0</v>
      </c>
      <c r="E433" s="56"/>
      <c r="F433" s="56"/>
      <c r="G433" s="56"/>
      <c r="H433" s="56">
        <f ca="1">ROUND(G433*Key!$A$1, 2)</f>
        <v>0</v>
      </c>
      <c r="I433" s="56"/>
      <c r="J433" s="56"/>
      <c r="K433" s="56"/>
      <c r="L433" s="56">
        <f ca="1">ROUND(K433*Key!$A$1, 2)</f>
        <v>0</v>
      </c>
      <c r="M433" s="56"/>
      <c r="N433" s="56"/>
      <c r="O433" s="56"/>
      <c r="P433" s="109">
        <f ca="1">ROUND(O433*Key!$A$1, 2)</f>
        <v>0</v>
      </c>
      <c r="Q433" s="138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ht="12.75">
      <c r="A434" s="108" t="s">
        <v>16</v>
      </c>
      <c r="B434" s="56"/>
      <c r="C434" s="56"/>
      <c r="D434" s="56">
        <f ca="1">ROUND(C434*Key!$A$1, 2)</f>
        <v>0</v>
      </c>
      <c r="E434" s="56"/>
      <c r="F434" s="56"/>
      <c r="G434" s="56"/>
      <c r="H434" s="56">
        <f ca="1">ROUND(G434*Key!$A$1, 2)</f>
        <v>0</v>
      </c>
      <c r="I434" s="56"/>
      <c r="J434" s="56"/>
      <c r="K434" s="56"/>
      <c r="L434" s="56">
        <f ca="1">ROUND(K434*Key!$A$1, 2)</f>
        <v>0</v>
      </c>
      <c r="M434" s="56"/>
      <c r="N434" s="56"/>
      <c r="O434" s="56"/>
      <c r="P434" s="109">
        <f ca="1">ROUND(O434*Key!$A$1, 2)</f>
        <v>0</v>
      </c>
      <c r="Q434" s="138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ht="12.75">
      <c r="A435" s="108" t="s">
        <v>17</v>
      </c>
      <c r="B435" s="56"/>
      <c r="C435" s="56"/>
      <c r="D435" s="56">
        <f ca="1">ROUND(C435*Key!$A$1, 2)</f>
        <v>0</v>
      </c>
      <c r="E435" s="56"/>
      <c r="F435" s="56"/>
      <c r="G435" s="56"/>
      <c r="H435" s="56">
        <f ca="1">ROUND(G435*Key!$A$1, 2)</f>
        <v>0</v>
      </c>
      <c r="I435" s="56"/>
      <c r="J435" s="56"/>
      <c r="K435" s="56"/>
      <c r="L435" s="56">
        <f ca="1">ROUND(K435*Key!$A$1, 2)</f>
        <v>0</v>
      </c>
      <c r="M435" s="56"/>
      <c r="N435" s="56"/>
      <c r="O435" s="56"/>
      <c r="P435" s="109">
        <f ca="1">ROUND(O435*Key!$A$1, 2)</f>
        <v>0</v>
      </c>
      <c r="Q435" s="138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ht="12.75">
      <c r="A436" s="108" t="s">
        <v>18</v>
      </c>
      <c r="B436" s="56"/>
      <c r="C436" s="56"/>
      <c r="D436" s="56">
        <f ca="1">ROUND(C436*Key!$A$1, 2)</f>
        <v>0</v>
      </c>
      <c r="E436" s="56"/>
      <c r="F436" s="56"/>
      <c r="G436" s="56"/>
      <c r="H436" s="56">
        <f ca="1">ROUND(G436*Key!$A$1, 2)</f>
        <v>0</v>
      </c>
      <c r="I436" s="56"/>
      <c r="J436" s="56"/>
      <c r="K436" s="56"/>
      <c r="L436" s="56">
        <f ca="1">ROUND(K436*Key!$A$1, 2)</f>
        <v>0</v>
      </c>
      <c r="M436" s="56"/>
      <c r="N436" s="56"/>
      <c r="O436" s="56"/>
      <c r="P436" s="109">
        <f ca="1">ROUND(O436*Key!$A$1, 2)</f>
        <v>0</v>
      </c>
      <c r="Q436" s="138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ht="12.75">
      <c r="A437" s="108" t="s">
        <v>19</v>
      </c>
      <c r="B437" s="56"/>
      <c r="C437" s="56"/>
      <c r="D437" s="56">
        <f ca="1">ROUND(C437*Key!$A$1, 2)</f>
        <v>0</v>
      </c>
      <c r="E437" s="56"/>
      <c r="F437" s="56"/>
      <c r="G437" s="56"/>
      <c r="H437" s="56">
        <f ca="1">ROUND(G437*Key!$A$1, 2)</f>
        <v>0</v>
      </c>
      <c r="I437" s="56"/>
      <c r="J437" s="56"/>
      <c r="K437" s="56"/>
      <c r="L437" s="56">
        <f ca="1">ROUND(K437*Key!$A$1, 2)</f>
        <v>0</v>
      </c>
      <c r="M437" s="56"/>
      <c r="N437" s="56"/>
      <c r="O437" s="56"/>
      <c r="P437" s="109">
        <f ca="1">ROUND(O437*Key!$A$1, 2)</f>
        <v>0</v>
      </c>
      <c r="Q437" s="138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ht="12.75">
      <c r="A438" s="108" t="s">
        <v>20</v>
      </c>
      <c r="B438" s="56"/>
      <c r="C438" s="56"/>
      <c r="D438" s="56">
        <f ca="1">ROUND(C438*Key!$A$1, 2)</f>
        <v>0</v>
      </c>
      <c r="E438" s="56"/>
      <c r="F438" s="56"/>
      <c r="G438" s="56"/>
      <c r="H438" s="56">
        <f ca="1">ROUND(G438*Key!$A$1, 2)</f>
        <v>0</v>
      </c>
      <c r="I438" s="56"/>
      <c r="J438" s="56"/>
      <c r="K438" s="56"/>
      <c r="L438" s="56">
        <f ca="1">ROUND(K438*Key!$A$1, 2)</f>
        <v>0</v>
      </c>
      <c r="M438" s="56"/>
      <c r="N438" s="56"/>
      <c r="O438" s="56"/>
      <c r="P438" s="109">
        <f ca="1">ROUND(O438*Key!$A$1, 2)</f>
        <v>0</v>
      </c>
      <c r="Q438" s="138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ht="12.75">
      <c r="A439" s="108" t="s">
        <v>22</v>
      </c>
      <c r="B439" s="56"/>
      <c r="C439" s="56"/>
      <c r="D439" s="56">
        <f ca="1">ROUND(C439*Key!$A$1, 2)</f>
        <v>0</v>
      </c>
      <c r="E439" s="56"/>
      <c r="F439" s="56"/>
      <c r="G439" s="56"/>
      <c r="H439" s="56">
        <f ca="1">ROUND(G439*Key!$A$1, 2)</f>
        <v>0</v>
      </c>
      <c r="I439" s="56"/>
      <c r="J439" s="56"/>
      <c r="K439" s="56"/>
      <c r="L439" s="56">
        <f ca="1">ROUND(K439*Key!$A$1, 2)</f>
        <v>0</v>
      </c>
      <c r="M439" s="56"/>
      <c r="N439" s="56"/>
      <c r="O439" s="56"/>
      <c r="P439" s="109">
        <f ca="1">ROUND(O439*Key!$A$1, 2)</f>
        <v>0</v>
      </c>
      <c r="Q439" s="138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ht="12.75">
      <c r="A440" s="108" t="s">
        <v>23</v>
      </c>
      <c r="B440" s="56"/>
      <c r="C440" s="56"/>
      <c r="D440" s="56">
        <f ca="1">ROUND(C440*Key!$A$1, 2)</f>
        <v>0</v>
      </c>
      <c r="E440" s="56"/>
      <c r="F440" s="56"/>
      <c r="G440" s="56"/>
      <c r="H440" s="56">
        <f ca="1">ROUND(G440*Key!$A$1, 2)</f>
        <v>0</v>
      </c>
      <c r="I440" s="56"/>
      <c r="J440" s="56"/>
      <c r="K440" s="56"/>
      <c r="L440" s="56">
        <f ca="1">ROUND(K440*Key!$A$1, 2)</f>
        <v>0</v>
      </c>
      <c r="M440" s="56"/>
      <c r="N440" s="56"/>
      <c r="O440" s="56"/>
      <c r="P440" s="109">
        <f ca="1">ROUND(O440*Key!$A$1, 2)</f>
        <v>0</v>
      </c>
      <c r="Q440" s="138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ht="12.75">
      <c r="A441" s="108" t="s">
        <v>24</v>
      </c>
      <c r="B441" s="56"/>
      <c r="C441" s="56"/>
      <c r="D441" s="56">
        <f ca="1">ROUND(C441*Key!$A$1, 2)</f>
        <v>0</v>
      </c>
      <c r="E441" s="56"/>
      <c r="F441" s="56"/>
      <c r="G441" s="56"/>
      <c r="H441" s="56">
        <f ca="1">ROUND(G441*Key!$A$1, 2)</f>
        <v>0</v>
      </c>
      <c r="I441" s="56"/>
      <c r="J441" s="56"/>
      <c r="K441" s="56"/>
      <c r="L441" s="56">
        <f ca="1">ROUND(K441*Key!$A$1, 2)</f>
        <v>0</v>
      </c>
      <c r="M441" s="56"/>
      <c r="N441" s="56"/>
      <c r="O441" s="56"/>
      <c r="P441" s="109">
        <f ca="1">ROUND(O441*Key!$A$1, 2)</f>
        <v>0</v>
      </c>
      <c r="Q441" s="138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ht="15.75" customHeight="1">
      <c r="A442" s="155" t="s">
        <v>456</v>
      </c>
      <c r="B442" s="156"/>
      <c r="C442" s="156"/>
      <c r="D442" s="157">
        <f ca="1">ROUND(C442*Key!$A$1, 2)</f>
        <v>0</v>
      </c>
      <c r="E442" s="156"/>
      <c r="F442" s="156"/>
      <c r="G442" s="156"/>
      <c r="H442" s="157">
        <f ca="1">ROUND(G442*Key!$A$1, 2)</f>
        <v>0</v>
      </c>
      <c r="I442" s="156"/>
      <c r="J442" s="156"/>
      <c r="K442" s="156"/>
      <c r="L442" s="157">
        <f ca="1">ROUND(K442*Key!$A$1, 2)</f>
        <v>0</v>
      </c>
      <c r="M442" s="156"/>
      <c r="N442" s="156"/>
      <c r="O442" s="156"/>
      <c r="P442" s="157">
        <f ca="1">ROUND(O442*Key!$A$1, 2)</f>
        <v>0</v>
      </c>
      <c r="Q442" s="85"/>
    </row>
    <row r="444" spans="1:30" ht="19.5" customHeight="1">
      <c r="A444" s="20">
        <v>242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84"/>
    </row>
    <row r="445" spans="1:30" ht="15.75" customHeight="1">
      <c r="A445" s="8" t="s">
        <v>2</v>
      </c>
      <c r="B445" s="9" t="s">
        <v>93</v>
      </c>
      <c r="C445" s="9" t="s">
        <v>4</v>
      </c>
      <c r="D445" s="9" t="s">
        <v>5</v>
      </c>
      <c r="E445" s="9" t="s">
        <v>40</v>
      </c>
      <c r="F445" s="9" t="s">
        <v>6</v>
      </c>
      <c r="G445" s="9" t="s">
        <v>4</v>
      </c>
      <c r="H445" s="9" t="s">
        <v>5</v>
      </c>
      <c r="I445" s="9" t="str">
        <f>$E$3</f>
        <v>Date</v>
      </c>
      <c r="J445" s="9" t="s">
        <v>7</v>
      </c>
      <c r="K445" s="9" t="s">
        <v>4</v>
      </c>
      <c r="L445" s="9" t="s">
        <v>5</v>
      </c>
      <c r="M445" s="9" t="str">
        <f>$E$3</f>
        <v>Date</v>
      </c>
      <c r="N445" s="9" t="s">
        <v>8</v>
      </c>
      <c r="O445" s="9" t="s">
        <v>4</v>
      </c>
      <c r="P445" s="79" t="s">
        <v>5</v>
      </c>
      <c r="Q445" s="81" t="str">
        <f>$E$3</f>
        <v>Date</v>
      </c>
    </row>
    <row r="446" spans="1:30" ht="15.75" customHeight="1">
      <c r="A446" s="108" t="s">
        <v>10</v>
      </c>
      <c r="B446" s="56"/>
      <c r="C446" s="56"/>
      <c r="D446" s="56">
        <f ca="1">ROUND(C446*Key!$A$1, 2)</f>
        <v>0</v>
      </c>
      <c r="E446" s="56"/>
      <c r="F446" s="56"/>
      <c r="G446" s="56"/>
      <c r="H446" s="56">
        <f ca="1">ROUND(G446*Key!$A$1, 2)</f>
        <v>0</v>
      </c>
      <c r="I446" s="56"/>
      <c r="J446" s="56"/>
      <c r="K446" s="56"/>
      <c r="L446" s="56">
        <f ca="1">ROUND(K446*Key!$A$1, 2)</f>
        <v>0</v>
      </c>
      <c r="M446" s="56"/>
      <c r="N446" s="56"/>
      <c r="O446" s="56"/>
      <c r="P446" s="109">
        <f ca="1">ROUND(O446*Key!$A$1, 2)</f>
        <v>0</v>
      </c>
      <c r="Q446" s="138"/>
    </row>
    <row r="447" spans="1:30" ht="15.75" customHeight="1">
      <c r="A447" s="108" t="s">
        <v>9</v>
      </c>
      <c r="B447" s="56"/>
      <c r="C447" s="56"/>
      <c r="D447" s="56">
        <f ca="1">ROUND(C447*Key!$A$1, 2)</f>
        <v>0</v>
      </c>
      <c r="E447" s="56"/>
      <c r="F447" s="56"/>
      <c r="G447" s="56"/>
      <c r="H447" s="56">
        <f ca="1">ROUND(G447*Key!$A$1, 2)</f>
        <v>0</v>
      </c>
      <c r="I447" s="56"/>
      <c r="J447" s="56"/>
      <c r="K447" s="56"/>
      <c r="L447" s="56">
        <f ca="1">ROUND(K447*Key!$A$1, 2)</f>
        <v>0</v>
      </c>
      <c r="M447" s="56"/>
      <c r="N447" s="56"/>
      <c r="O447" s="56"/>
      <c r="P447" s="109">
        <f ca="1">ROUND(O447*Key!$A$1, 2)</f>
        <v>0</v>
      </c>
      <c r="Q447" s="138"/>
    </row>
    <row r="448" spans="1:30" ht="15.75" customHeight="1">
      <c r="A448" s="108" t="s">
        <v>11</v>
      </c>
      <c r="B448" s="56"/>
      <c r="C448" s="56"/>
      <c r="D448" s="56">
        <f ca="1">ROUND(C448*Key!$A$1, 2)</f>
        <v>0</v>
      </c>
      <c r="E448" s="111"/>
      <c r="F448" s="56"/>
      <c r="G448" s="56"/>
      <c r="H448" s="56">
        <f ca="1">ROUND(G448*Key!$A$1, 2)</f>
        <v>0</v>
      </c>
      <c r="I448" s="111"/>
      <c r="J448" s="56"/>
      <c r="K448" s="56"/>
      <c r="L448" s="56">
        <f ca="1">ROUND(K448*Key!$A$1, 2)</f>
        <v>0</v>
      </c>
      <c r="M448" s="111"/>
      <c r="N448" s="56"/>
      <c r="O448" s="56"/>
      <c r="P448" s="109">
        <f ca="1">ROUND(O448*Key!$A$1, 2)</f>
        <v>0</v>
      </c>
      <c r="Q448" s="137"/>
    </row>
    <row r="449" spans="1:17" ht="15.75" customHeight="1">
      <c r="A449" s="108" t="s">
        <v>12</v>
      </c>
      <c r="B449" s="56"/>
      <c r="C449" s="56"/>
      <c r="D449" s="56">
        <f ca="1">ROUND(C449*Key!$A$1, 2)</f>
        <v>0</v>
      </c>
      <c r="E449" s="111"/>
      <c r="F449" s="56"/>
      <c r="G449" s="56"/>
      <c r="H449" s="56">
        <f ca="1">ROUND(G449*Key!$A$1, 2)</f>
        <v>0</v>
      </c>
      <c r="I449" s="111"/>
      <c r="J449" s="56"/>
      <c r="K449" s="56"/>
      <c r="L449" s="56">
        <f ca="1">ROUND(K449*Key!$A$1, 2)</f>
        <v>0</v>
      </c>
      <c r="M449" s="111"/>
      <c r="N449" s="56"/>
      <c r="O449" s="56"/>
      <c r="P449" s="109">
        <f ca="1">ROUND(O449*Key!$A$1, 2)</f>
        <v>0</v>
      </c>
      <c r="Q449" s="137"/>
    </row>
    <row r="450" spans="1:17" ht="15.75" customHeight="1">
      <c r="A450" s="108" t="s">
        <v>13</v>
      </c>
      <c r="B450" s="56"/>
      <c r="C450" s="56"/>
      <c r="D450" s="56">
        <f ca="1">ROUND(C450*Key!$A$1, 2)</f>
        <v>0</v>
      </c>
      <c r="E450" s="56"/>
      <c r="F450" s="56"/>
      <c r="G450" s="56"/>
      <c r="H450" s="56">
        <f ca="1">ROUND(G450*Key!$A$1, 2)</f>
        <v>0</v>
      </c>
      <c r="I450" s="56"/>
      <c r="J450" s="56"/>
      <c r="K450" s="56"/>
      <c r="L450" s="56">
        <f ca="1">ROUND(K450*Key!$A$1, 2)</f>
        <v>0</v>
      </c>
      <c r="M450" s="56"/>
      <c r="N450" s="56"/>
      <c r="O450" s="56"/>
      <c r="P450" s="109">
        <f ca="1">ROUND(O450*Key!$A$1, 2)</f>
        <v>0</v>
      </c>
      <c r="Q450" s="138"/>
    </row>
    <row r="451" spans="1:17" ht="15.75" customHeight="1">
      <c r="A451" s="108" t="s">
        <v>32</v>
      </c>
      <c r="B451" s="56"/>
      <c r="C451" s="56"/>
      <c r="D451" s="56">
        <f ca="1">ROUND(C451*Key!$A$1, 2)</f>
        <v>0</v>
      </c>
      <c r="E451" s="56"/>
      <c r="F451" s="56"/>
      <c r="G451" s="56"/>
      <c r="H451" s="56">
        <f ca="1">ROUND(G451*Key!$A$1, 2)</f>
        <v>0</v>
      </c>
      <c r="I451" s="56"/>
      <c r="J451" s="56"/>
      <c r="K451" s="56"/>
      <c r="L451" s="56">
        <f ca="1">ROUND(K451*Key!$A$1, 2)</f>
        <v>0</v>
      </c>
      <c r="M451" s="56"/>
      <c r="N451" s="56"/>
      <c r="O451" s="56"/>
      <c r="P451" s="109">
        <f ca="1">ROUND(O451*Key!$A$1, 2)</f>
        <v>0</v>
      </c>
      <c r="Q451" s="138"/>
    </row>
    <row r="452" spans="1:17" ht="15.75" customHeight="1">
      <c r="A452" s="108" t="s">
        <v>15</v>
      </c>
      <c r="B452" s="56"/>
      <c r="C452" s="56"/>
      <c r="D452" s="56">
        <f ca="1">ROUND(C452*Key!$A$1, 2)</f>
        <v>0</v>
      </c>
      <c r="E452" s="56"/>
      <c r="F452" s="56"/>
      <c r="G452" s="56"/>
      <c r="H452" s="56">
        <f ca="1">ROUND(G452*Key!$A$1, 2)</f>
        <v>0</v>
      </c>
      <c r="I452" s="56"/>
      <c r="J452" s="56"/>
      <c r="K452" s="56"/>
      <c r="L452" s="56">
        <f ca="1">ROUND(K452*Key!$A$1, 2)</f>
        <v>0</v>
      </c>
      <c r="M452" s="56"/>
      <c r="N452" s="56"/>
      <c r="O452" s="56"/>
      <c r="P452" s="109">
        <f ca="1">ROUND(O452*Key!$A$1, 2)</f>
        <v>0</v>
      </c>
      <c r="Q452" s="138"/>
    </row>
    <row r="453" spans="1:17" ht="15.75" customHeight="1">
      <c r="A453" s="108" t="s">
        <v>16</v>
      </c>
      <c r="B453" s="56"/>
      <c r="C453" s="56"/>
      <c r="D453" s="56">
        <f ca="1">ROUND(C453*Key!$A$1, 2)</f>
        <v>0</v>
      </c>
      <c r="E453" s="56"/>
      <c r="F453" s="56"/>
      <c r="G453" s="56"/>
      <c r="H453" s="56">
        <f ca="1">ROUND(G453*Key!$A$1, 2)</f>
        <v>0</v>
      </c>
      <c r="I453" s="56"/>
      <c r="J453" s="56"/>
      <c r="K453" s="56"/>
      <c r="L453" s="56">
        <f ca="1">ROUND(K453*Key!$A$1, 2)</f>
        <v>0</v>
      </c>
      <c r="M453" s="56"/>
      <c r="N453" s="56"/>
      <c r="O453" s="56"/>
      <c r="P453" s="109">
        <f ca="1">ROUND(O453*Key!$A$1, 2)</f>
        <v>0</v>
      </c>
      <c r="Q453" s="138"/>
    </row>
    <row r="454" spans="1:17" ht="15.75" customHeight="1">
      <c r="A454" s="108" t="s">
        <v>17</v>
      </c>
      <c r="B454" s="56"/>
      <c r="C454" s="56"/>
      <c r="D454" s="56">
        <f ca="1">ROUND(C454*Key!$A$1, 2)</f>
        <v>0</v>
      </c>
      <c r="E454" s="56"/>
      <c r="F454" s="56"/>
      <c r="G454" s="56"/>
      <c r="H454" s="56">
        <f ca="1">ROUND(G454*Key!$A$1, 2)</f>
        <v>0</v>
      </c>
      <c r="I454" s="56"/>
      <c r="J454" s="56"/>
      <c r="K454" s="56"/>
      <c r="L454" s="56">
        <f ca="1">ROUND(K454*Key!$A$1, 2)</f>
        <v>0</v>
      </c>
      <c r="M454" s="56"/>
      <c r="N454" s="56"/>
      <c r="O454" s="56"/>
      <c r="P454" s="109">
        <f ca="1">ROUND(O454*Key!$A$1, 2)</f>
        <v>0</v>
      </c>
      <c r="Q454" s="138"/>
    </row>
    <row r="455" spans="1:17" ht="15.75" customHeight="1">
      <c r="A455" s="108" t="s">
        <v>18</v>
      </c>
      <c r="B455" s="56"/>
      <c r="C455" s="56"/>
      <c r="D455" s="56">
        <f ca="1">ROUND(C455*Key!$A$1, 2)</f>
        <v>0</v>
      </c>
      <c r="E455" s="56"/>
      <c r="F455" s="56"/>
      <c r="G455" s="56"/>
      <c r="H455" s="56">
        <f ca="1">ROUND(G455*Key!$A$1, 2)</f>
        <v>0</v>
      </c>
      <c r="I455" s="56"/>
      <c r="J455" s="56"/>
      <c r="K455" s="56"/>
      <c r="L455" s="56">
        <f ca="1">ROUND(K455*Key!$A$1, 2)</f>
        <v>0</v>
      </c>
      <c r="M455" s="56"/>
      <c r="N455" s="56"/>
      <c r="O455" s="56"/>
      <c r="P455" s="109">
        <f ca="1">ROUND(O455*Key!$A$1, 2)</f>
        <v>0</v>
      </c>
      <c r="Q455" s="138"/>
    </row>
    <row r="456" spans="1:17" ht="15.75" customHeight="1">
      <c r="A456" s="108" t="s">
        <v>19</v>
      </c>
      <c r="B456" s="56"/>
      <c r="C456" s="56"/>
      <c r="D456" s="56">
        <f ca="1">ROUND(C456*Key!$A$1, 2)</f>
        <v>0</v>
      </c>
      <c r="E456" s="56"/>
      <c r="F456" s="56"/>
      <c r="G456" s="56"/>
      <c r="H456" s="56">
        <f ca="1">ROUND(G456*Key!$A$1, 2)</f>
        <v>0</v>
      </c>
      <c r="I456" s="56"/>
      <c r="J456" s="56"/>
      <c r="K456" s="56"/>
      <c r="L456" s="56">
        <f ca="1">ROUND(K456*Key!$A$1, 2)</f>
        <v>0</v>
      </c>
      <c r="M456" s="56"/>
      <c r="N456" s="56"/>
      <c r="O456" s="56"/>
      <c r="P456" s="109">
        <f ca="1">ROUND(O456*Key!$A$1, 2)</f>
        <v>0</v>
      </c>
      <c r="Q456" s="138"/>
    </row>
    <row r="457" spans="1:17" ht="15.75" customHeight="1">
      <c r="A457" s="108" t="s">
        <v>20</v>
      </c>
      <c r="B457" s="56"/>
      <c r="C457" s="56"/>
      <c r="D457" s="56">
        <f ca="1">ROUND(C457*Key!$A$1, 2)</f>
        <v>0</v>
      </c>
      <c r="E457" s="56"/>
      <c r="F457" s="56"/>
      <c r="G457" s="56"/>
      <c r="H457" s="56">
        <f ca="1">ROUND(G457*Key!$A$1, 2)</f>
        <v>0</v>
      </c>
      <c r="I457" s="56"/>
      <c r="J457" s="56"/>
      <c r="K457" s="56"/>
      <c r="L457" s="56">
        <f ca="1">ROUND(K457*Key!$A$1, 2)</f>
        <v>0</v>
      </c>
      <c r="M457" s="56"/>
      <c r="N457" s="56"/>
      <c r="O457" s="56"/>
      <c r="P457" s="109">
        <f ca="1">ROUND(O457*Key!$A$1, 2)</f>
        <v>0</v>
      </c>
      <c r="Q457" s="138"/>
    </row>
    <row r="458" spans="1:17" ht="15.75" customHeight="1">
      <c r="A458" s="108" t="s">
        <v>22</v>
      </c>
      <c r="B458" s="56"/>
      <c r="C458" s="56"/>
      <c r="D458" s="56">
        <f ca="1">ROUND(C458*Key!$A$1, 2)</f>
        <v>0</v>
      </c>
      <c r="E458" s="56"/>
      <c r="F458" s="56"/>
      <c r="G458" s="56"/>
      <c r="H458" s="56">
        <f ca="1">ROUND(G458*Key!$A$1, 2)</f>
        <v>0</v>
      </c>
      <c r="I458" s="56"/>
      <c r="J458" s="56"/>
      <c r="K458" s="56"/>
      <c r="L458" s="56">
        <f ca="1">ROUND(K458*Key!$A$1, 2)</f>
        <v>0</v>
      </c>
      <c r="M458" s="56"/>
      <c r="N458" s="56"/>
      <c r="O458" s="56"/>
      <c r="P458" s="109">
        <f ca="1">ROUND(O458*Key!$A$1, 2)</f>
        <v>0</v>
      </c>
      <c r="Q458" s="138"/>
    </row>
    <row r="459" spans="1:17" ht="15.75" customHeight="1">
      <c r="A459" s="108" t="s">
        <v>23</v>
      </c>
      <c r="B459" s="56"/>
      <c r="C459" s="56"/>
      <c r="D459" s="56">
        <f ca="1">ROUND(C459*Key!$A$1, 2)</f>
        <v>0</v>
      </c>
      <c r="E459" s="56"/>
      <c r="F459" s="56"/>
      <c r="G459" s="56"/>
      <c r="H459" s="56">
        <f ca="1">ROUND(G459*Key!$A$1, 2)</f>
        <v>0</v>
      </c>
      <c r="I459" s="56"/>
      <c r="J459" s="56"/>
      <c r="K459" s="56"/>
      <c r="L459" s="56">
        <f ca="1">ROUND(K459*Key!$A$1, 2)</f>
        <v>0</v>
      </c>
      <c r="M459" s="56"/>
      <c r="N459" s="56"/>
      <c r="O459" s="56"/>
      <c r="P459" s="109">
        <f ca="1">ROUND(O459*Key!$A$1, 2)</f>
        <v>0</v>
      </c>
      <c r="Q459" s="138"/>
    </row>
    <row r="460" spans="1:17" ht="15.75" customHeight="1">
      <c r="A460" s="108" t="s">
        <v>24</v>
      </c>
      <c r="B460" s="56"/>
      <c r="C460" s="56"/>
      <c r="D460" s="56">
        <f ca="1">ROUND(C460*Key!$A$1, 2)</f>
        <v>0</v>
      </c>
      <c r="E460" s="56"/>
      <c r="F460" s="56"/>
      <c r="G460" s="56"/>
      <c r="H460" s="56">
        <f ca="1">ROUND(G460*Key!$A$1, 2)</f>
        <v>0</v>
      </c>
      <c r="I460" s="56"/>
      <c r="J460" s="56"/>
      <c r="K460" s="56"/>
      <c r="L460" s="56">
        <f ca="1">ROUND(K460*Key!$A$1, 2)</f>
        <v>0</v>
      </c>
      <c r="M460" s="56"/>
      <c r="N460" s="56"/>
      <c r="O460" s="56"/>
      <c r="P460" s="109">
        <f ca="1">ROUND(O460*Key!$A$1, 2)</f>
        <v>0</v>
      </c>
      <c r="Q460" s="138"/>
    </row>
    <row r="461" spans="1:17" ht="15.75" customHeight="1">
      <c r="A461" s="155" t="s">
        <v>456</v>
      </c>
      <c r="B461" s="156"/>
      <c r="C461" s="156"/>
      <c r="D461" s="157">
        <f ca="1">ROUND(C461*Key!$A$1, 2)</f>
        <v>0</v>
      </c>
      <c r="E461" s="156"/>
      <c r="F461" s="156"/>
      <c r="G461" s="156"/>
      <c r="H461" s="157">
        <f ca="1">ROUND(G461*Key!$A$1, 2)</f>
        <v>0</v>
      </c>
      <c r="I461" s="156"/>
      <c r="J461" s="156"/>
      <c r="K461" s="156"/>
      <c r="L461" s="157">
        <f ca="1">ROUND(K461*Key!$A$1, 2)</f>
        <v>0</v>
      </c>
      <c r="M461" s="156"/>
      <c r="N461" s="156"/>
      <c r="O461" s="156"/>
      <c r="P461" s="157">
        <f ca="1">ROUND(O461*Key!$A$1, 2)</f>
        <v>0</v>
      </c>
      <c r="Q461" s="85"/>
    </row>
    <row r="463" spans="1:17" ht="19.5" customHeight="1">
      <c r="A463" s="20" t="s">
        <v>457</v>
      </c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84"/>
    </row>
    <row r="464" spans="1:17" ht="15.75" customHeight="1">
      <c r="A464" s="8" t="s">
        <v>2</v>
      </c>
      <c r="B464" s="9" t="s">
        <v>93</v>
      </c>
      <c r="C464" s="9" t="s">
        <v>4</v>
      </c>
      <c r="D464" s="9" t="s">
        <v>5</v>
      </c>
      <c r="E464" s="9" t="s">
        <v>40</v>
      </c>
      <c r="F464" s="9" t="s">
        <v>6</v>
      </c>
      <c r="G464" s="9" t="s">
        <v>4</v>
      </c>
      <c r="H464" s="9" t="s">
        <v>5</v>
      </c>
      <c r="I464" s="9" t="str">
        <f>$E$3</f>
        <v>Date</v>
      </c>
      <c r="J464" s="9" t="s">
        <v>7</v>
      </c>
      <c r="K464" s="9" t="s">
        <v>4</v>
      </c>
      <c r="L464" s="9" t="s">
        <v>5</v>
      </c>
      <c r="M464" s="9" t="str">
        <f>$E$3</f>
        <v>Date</v>
      </c>
      <c r="N464" s="9" t="s">
        <v>8</v>
      </c>
      <c r="O464" s="9" t="s">
        <v>4</v>
      </c>
      <c r="P464" s="79" t="s">
        <v>5</v>
      </c>
      <c r="Q464" s="81" t="str">
        <f>$E$3</f>
        <v>Date</v>
      </c>
    </row>
    <row r="465" spans="1:17" ht="15.75" customHeight="1">
      <c r="A465" s="108" t="s">
        <v>10</v>
      </c>
      <c r="B465" s="56"/>
      <c r="C465" s="56"/>
      <c r="D465" s="56">
        <f ca="1">ROUND(C465*Key!$A$1, 2)</f>
        <v>0</v>
      </c>
      <c r="E465" s="56"/>
      <c r="F465" s="56"/>
      <c r="G465" s="56"/>
      <c r="H465" s="56">
        <f ca="1">ROUND(G465*Key!$A$1, 2)</f>
        <v>0</v>
      </c>
      <c r="I465" s="56"/>
      <c r="J465" s="56"/>
      <c r="K465" s="56"/>
      <c r="L465" s="56">
        <f ca="1">ROUND(K465*Key!$A$1, 2)</f>
        <v>0</v>
      </c>
      <c r="M465" s="56"/>
      <c r="N465" s="56"/>
      <c r="O465" s="56"/>
      <c r="P465" s="109">
        <f ca="1">ROUND(O465*Key!$A$1, 2)</f>
        <v>0</v>
      </c>
      <c r="Q465" s="138"/>
    </row>
    <row r="466" spans="1:17" ht="15.75" customHeight="1">
      <c r="A466" s="108" t="s">
        <v>9</v>
      </c>
      <c r="B466" s="56"/>
      <c r="C466" s="56"/>
      <c r="D466" s="56">
        <f ca="1">ROUND(C466*Key!$A$1, 2)</f>
        <v>0</v>
      </c>
      <c r="E466" s="56"/>
      <c r="F466" s="56"/>
      <c r="G466" s="56"/>
      <c r="H466" s="56">
        <f ca="1">ROUND(G466*Key!$A$1, 2)</f>
        <v>0</v>
      </c>
      <c r="I466" s="56"/>
      <c r="J466" s="56"/>
      <c r="K466" s="56"/>
      <c r="L466" s="56">
        <f ca="1">ROUND(K466*Key!$A$1, 2)</f>
        <v>0</v>
      </c>
      <c r="M466" s="56"/>
      <c r="N466" s="56"/>
      <c r="O466" s="56"/>
      <c r="P466" s="109">
        <f ca="1">ROUND(O466*Key!$A$1, 2)</f>
        <v>0</v>
      </c>
      <c r="Q466" s="138"/>
    </row>
    <row r="467" spans="1:17" ht="15.75" customHeight="1">
      <c r="A467" s="108" t="s">
        <v>11</v>
      </c>
      <c r="B467" s="56"/>
      <c r="C467" s="56"/>
      <c r="D467" s="56">
        <f ca="1">ROUND(C467*Key!$A$1, 2)</f>
        <v>0</v>
      </c>
      <c r="E467" s="111"/>
      <c r="F467" s="56"/>
      <c r="G467" s="56"/>
      <c r="H467" s="56">
        <f ca="1">ROUND(G467*Key!$A$1, 2)</f>
        <v>0</v>
      </c>
      <c r="I467" s="111"/>
      <c r="J467" s="56"/>
      <c r="K467" s="56"/>
      <c r="L467" s="56">
        <f ca="1">ROUND(K467*Key!$A$1, 2)</f>
        <v>0</v>
      </c>
      <c r="M467" s="111"/>
      <c r="N467" s="56"/>
      <c r="O467" s="56"/>
      <c r="P467" s="109">
        <f ca="1">ROUND(O467*Key!$A$1, 2)</f>
        <v>0</v>
      </c>
      <c r="Q467" s="137"/>
    </row>
    <row r="468" spans="1:17" ht="15.75" customHeight="1">
      <c r="A468" s="108" t="s">
        <v>12</v>
      </c>
      <c r="B468" s="56"/>
      <c r="C468" s="56"/>
      <c r="D468" s="56">
        <f ca="1">ROUND(C468*Key!$A$1, 2)</f>
        <v>0</v>
      </c>
      <c r="E468" s="111"/>
      <c r="F468" s="56"/>
      <c r="G468" s="56"/>
      <c r="H468" s="56">
        <f ca="1">ROUND(G468*Key!$A$1, 2)</f>
        <v>0</v>
      </c>
      <c r="I468" s="111"/>
      <c r="J468" s="56"/>
      <c r="K468" s="56"/>
      <c r="L468" s="56">
        <f ca="1">ROUND(K468*Key!$A$1, 2)</f>
        <v>0</v>
      </c>
      <c r="M468" s="111"/>
      <c r="N468" s="56"/>
      <c r="O468" s="56"/>
      <c r="P468" s="109">
        <f ca="1">ROUND(O468*Key!$A$1, 2)</f>
        <v>0</v>
      </c>
      <c r="Q468" s="137"/>
    </row>
    <row r="469" spans="1:17" ht="15.75" customHeight="1">
      <c r="A469" s="108" t="s">
        <v>13</v>
      </c>
      <c r="B469" s="56"/>
      <c r="C469" s="56"/>
      <c r="D469" s="56">
        <f ca="1">ROUND(C469*Key!$A$1, 2)</f>
        <v>0</v>
      </c>
      <c r="E469" s="56"/>
      <c r="F469" s="56"/>
      <c r="G469" s="56"/>
      <c r="H469" s="56">
        <f ca="1">ROUND(G469*Key!$A$1, 2)</f>
        <v>0</v>
      </c>
      <c r="I469" s="56"/>
      <c r="J469" s="56"/>
      <c r="K469" s="56"/>
      <c r="L469" s="56">
        <f ca="1">ROUND(K469*Key!$A$1, 2)</f>
        <v>0</v>
      </c>
      <c r="M469" s="56"/>
      <c r="N469" s="56"/>
      <c r="O469" s="56"/>
      <c r="P469" s="109">
        <f ca="1">ROUND(O469*Key!$A$1, 2)</f>
        <v>0</v>
      </c>
      <c r="Q469" s="138"/>
    </row>
    <row r="470" spans="1:17" ht="15.75" customHeight="1">
      <c r="A470" s="108" t="s">
        <v>32</v>
      </c>
      <c r="B470" s="56"/>
      <c r="C470" s="56"/>
      <c r="D470" s="56">
        <f ca="1">ROUND(C470*Key!$A$1, 2)</f>
        <v>0</v>
      </c>
      <c r="E470" s="56"/>
      <c r="F470" s="56"/>
      <c r="G470" s="56"/>
      <c r="H470" s="56">
        <f ca="1">ROUND(G470*Key!$A$1, 2)</f>
        <v>0</v>
      </c>
      <c r="I470" s="56"/>
      <c r="J470" s="56"/>
      <c r="K470" s="56"/>
      <c r="L470" s="56">
        <f ca="1">ROUND(K470*Key!$A$1, 2)</f>
        <v>0</v>
      </c>
      <c r="M470" s="56"/>
      <c r="N470" s="56"/>
      <c r="O470" s="56"/>
      <c r="P470" s="109">
        <f ca="1">ROUND(O470*Key!$A$1, 2)</f>
        <v>0</v>
      </c>
      <c r="Q470" s="138"/>
    </row>
    <row r="471" spans="1:17" ht="15.75" customHeight="1">
      <c r="A471" s="108" t="s">
        <v>15</v>
      </c>
      <c r="B471" s="56"/>
      <c r="C471" s="56"/>
      <c r="D471" s="56">
        <f ca="1">ROUND(C471*Key!$A$1, 2)</f>
        <v>0</v>
      </c>
      <c r="E471" s="56"/>
      <c r="F471" s="56"/>
      <c r="G471" s="56"/>
      <c r="H471" s="56">
        <f ca="1">ROUND(G471*Key!$A$1, 2)</f>
        <v>0</v>
      </c>
      <c r="I471" s="56"/>
      <c r="J471" s="56"/>
      <c r="K471" s="56"/>
      <c r="L471" s="56">
        <f ca="1">ROUND(K471*Key!$A$1, 2)</f>
        <v>0</v>
      </c>
      <c r="M471" s="56"/>
      <c r="N471" s="56"/>
      <c r="O471" s="56"/>
      <c r="P471" s="109">
        <f ca="1">ROUND(O471*Key!$A$1, 2)</f>
        <v>0</v>
      </c>
      <c r="Q471" s="138"/>
    </row>
    <row r="472" spans="1:17" ht="15.75" customHeight="1">
      <c r="A472" s="108" t="s">
        <v>16</v>
      </c>
      <c r="B472" s="56"/>
      <c r="C472" s="56"/>
      <c r="D472" s="56">
        <f ca="1">ROUND(C472*Key!$A$1, 2)</f>
        <v>0</v>
      </c>
      <c r="E472" s="56"/>
      <c r="F472" s="56"/>
      <c r="G472" s="56"/>
      <c r="H472" s="56">
        <f ca="1">ROUND(G472*Key!$A$1, 2)</f>
        <v>0</v>
      </c>
      <c r="I472" s="56"/>
      <c r="J472" s="56"/>
      <c r="K472" s="56"/>
      <c r="L472" s="56">
        <f ca="1">ROUND(K472*Key!$A$1, 2)</f>
        <v>0</v>
      </c>
      <c r="M472" s="56"/>
      <c r="N472" s="56"/>
      <c r="O472" s="56"/>
      <c r="P472" s="109">
        <f ca="1">ROUND(O472*Key!$A$1, 2)</f>
        <v>0</v>
      </c>
      <c r="Q472" s="138"/>
    </row>
    <row r="473" spans="1:17" ht="15.75" customHeight="1">
      <c r="A473" s="108" t="s">
        <v>17</v>
      </c>
      <c r="B473" s="56"/>
      <c r="C473" s="56"/>
      <c r="D473" s="56">
        <f ca="1">ROUND(C473*Key!$A$1, 2)</f>
        <v>0</v>
      </c>
      <c r="E473" s="56"/>
      <c r="F473" s="56"/>
      <c r="G473" s="56"/>
      <c r="H473" s="56">
        <f ca="1">ROUND(G473*Key!$A$1, 2)</f>
        <v>0</v>
      </c>
      <c r="I473" s="56"/>
      <c r="J473" s="56"/>
      <c r="K473" s="56"/>
      <c r="L473" s="56">
        <f ca="1">ROUND(K473*Key!$A$1, 2)</f>
        <v>0</v>
      </c>
      <c r="M473" s="56"/>
      <c r="N473" s="56"/>
      <c r="O473" s="56"/>
      <c r="P473" s="109">
        <f ca="1">ROUND(O473*Key!$A$1, 2)</f>
        <v>0</v>
      </c>
      <c r="Q473" s="138"/>
    </row>
    <row r="474" spans="1:17" ht="15.75" customHeight="1">
      <c r="A474" s="108" t="s">
        <v>18</v>
      </c>
      <c r="B474" s="56"/>
      <c r="C474" s="56"/>
      <c r="D474" s="56">
        <f ca="1">ROUND(C474*Key!$A$1, 2)</f>
        <v>0</v>
      </c>
      <c r="E474" s="56"/>
      <c r="F474" s="56"/>
      <c r="G474" s="56"/>
      <c r="H474" s="56">
        <f ca="1">ROUND(G474*Key!$A$1, 2)</f>
        <v>0</v>
      </c>
      <c r="I474" s="56"/>
      <c r="J474" s="56"/>
      <c r="K474" s="56"/>
      <c r="L474" s="56">
        <f ca="1">ROUND(K474*Key!$A$1, 2)</f>
        <v>0</v>
      </c>
      <c r="M474" s="56"/>
      <c r="N474" s="56"/>
      <c r="O474" s="56"/>
      <c r="P474" s="109">
        <f ca="1">ROUND(O474*Key!$A$1, 2)</f>
        <v>0</v>
      </c>
      <c r="Q474" s="138"/>
    </row>
    <row r="475" spans="1:17" ht="15.75" customHeight="1">
      <c r="A475" s="108" t="s">
        <v>19</v>
      </c>
      <c r="B475" s="56"/>
      <c r="C475" s="56"/>
      <c r="D475" s="56">
        <f ca="1">ROUND(C475*Key!$A$1, 2)</f>
        <v>0</v>
      </c>
      <c r="E475" s="56"/>
      <c r="F475" s="56"/>
      <c r="G475" s="56"/>
      <c r="H475" s="56">
        <f ca="1">ROUND(G475*Key!$A$1, 2)</f>
        <v>0</v>
      </c>
      <c r="I475" s="56"/>
      <c r="J475" s="56"/>
      <c r="K475" s="56"/>
      <c r="L475" s="56">
        <f ca="1">ROUND(K475*Key!$A$1, 2)</f>
        <v>0</v>
      </c>
      <c r="M475" s="56"/>
      <c r="N475" s="56"/>
      <c r="O475" s="56"/>
      <c r="P475" s="109">
        <f ca="1">ROUND(O475*Key!$A$1, 2)</f>
        <v>0</v>
      </c>
      <c r="Q475" s="138"/>
    </row>
    <row r="476" spans="1:17" ht="15.75" customHeight="1">
      <c r="A476" s="108" t="s">
        <v>20</v>
      </c>
      <c r="B476" s="56"/>
      <c r="C476" s="56"/>
      <c r="D476" s="56">
        <f ca="1">ROUND(C476*Key!$A$1, 2)</f>
        <v>0</v>
      </c>
      <c r="E476" s="56"/>
      <c r="F476" s="56"/>
      <c r="G476" s="56"/>
      <c r="H476" s="56">
        <f ca="1">ROUND(G476*Key!$A$1, 2)</f>
        <v>0</v>
      </c>
      <c r="I476" s="56"/>
      <c r="J476" s="56"/>
      <c r="K476" s="56"/>
      <c r="L476" s="56">
        <f ca="1">ROUND(K476*Key!$A$1, 2)</f>
        <v>0</v>
      </c>
      <c r="M476" s="56"/>
      <c r="N476" s="56"/>
      <c r="O476" s="56"/>
      <c r="P476" s="109">
        <f ca="1">ROUND(O476*Key!$A$1, 2)</f>
        <v>0</v>
      </c>
      <c r="Q476" s="138"/>
    </row>
    <row r="477" spans="1:17" ht="15.75" customHeight="1">
      <c r="A477" s="108" t="s">
        <v>22</v>
      </c>
      <c r="B477" s="56"/>
      <c r="C477" s="56"/>
      <c r="D477" s="56">
        <f ca="1">ROUND(C477*Key!$A$1, 2)</f>
        <v>0</v>
      </c>
      <c r="E477" s="56"/>
      <c r="F477" s="56"/>
      <c r="G477" s="56"/>
      <c r="H477" s="56">
        <f ca="1">ROUND(G477*Key!$A$1, 2)</f>
        <v>0</v>
      </c>
      <c r="I477" s="56"/>
      <c r="J477" s="56"/>
      <c r="K477" s="56"/>
      <c r="L477" s="56">
        <f ca="1">ROUND(K477*Key!$A$1, 2)</f>
        <v>0</v>
      </c>
      <c r="M477" s="56"/>
      <c r="N477" s="56"/>
      <c r="O477" s="56"/>
      <c r="P477" s="109">
        <f ca="1">ROUND(O477*Key!$A$1, 2)</f>
        <v>0</v>
      </c>
      <c r="Q477" s="138"/>
    </row>
    <row r="478" spans="1:17" ht="15.75" customHeight="1">
      <c r="A478" s="108" t="s">
        <v>23</v>
      </c>
      <c r="B478" s="56"/>
      <c r="C478" s="56"/>
      <c r="D478" s="56">
        <f ca="1">ROUND(C478*Key!$A$1, 2)</f>
        <v>0</v>
      </c>
      <c r="E478" s="56"/>
      <c r="F478" s="56"/>
      <c r="G478" s="56"/>
      <c r="H478" s="56">
        <f ca="1">ROUND(G478*Key!$A$1, 2)</f>
        <v>0</v>
      </c>
      <c r="I478" s="56"/>
      <c r="J478" s="56"/>
      <c r="K478" s="56"/>
      <c r="L478" s="56">
        <f ca="1">ROUND(K478*Key!$A$1, 2)</f>
        <v>0</v>
      </c>
      <c r="M478" s="56"/>
      <c r="N478" s="56"/>
      <c r="O478" s="56"/>
      <c r="P478" s="109">
        <f ca="1">ROUND(O478*Key!$A$1, 2)</f>
        <v>0</v>
      </c>
      <c r="Q478" s="138"/>
    </row>
    <row r="479" spans="1:17" ht="15.75" customHeight="1">
      <c r="A479" s="108" t="s">
        <v>24</v>
      </c>
      <c r="B479" s="56"/>
      <c r="C479" s="56"/>
      <c r="D479" s="56">
        <f ca="1">ROUND(C479*Key!$A$1, 2)</f>
        <v>0</v>
      </c>
      <c r="E479" s="56"/>
      <c r="F479" s="56"/>
      <c r="G479" s="56"/>
      <c r="H479" s="56">
        <f ca="1">ROUND(G479*Key!$A$1, 2)</f>
        <v>0</v>
      </c>
      <c r="I479" s="56"/>
      <c r="J479" s="56"/>
      <c r="K479" s="56"/>
      <c r="L479" s="56">
        <f ca="1">ROUND(K479*Key!$A$1, 2)</f>
        <v>0</v>
      </c>
      <c r="M479" s="56"/>
      <c r="N479" s="56"/>
      <c r="O479" s="56"/>
      <c r="P479" s="109">
        <f ca="1">ROUND(O479*Key!$A$1, 2)</f>
        <v>0</v>
      </c>
      <c r="Q479" s="138"/>
    </row>
    <row r="480" spans="1:17" ht="15.75" customHeight="1">
      <c r="A480" s="155" t="s">
        <v>456</v>
      </c>
      <c r="B480" s="156"/>
      <c r="C480" s="156"/>
      <c r="D480" s="157">
        <f ca="1">ROUND(C480*Key!$A$1, 2)</f>
        <v>0</v>
      </c>
      <c r="E480" s="156"/>
      <c r="F480" s="156"/>
      <c r="G480" s="156"/>
      <c r="H480" s="157">
        <f ca="1">ROUND(G480*Key!$A$1, 2)</f>
        <v>0</v>
      </c>
      <c r="I480" s="156"/>
      <c r="J480" s="156"/>
      <c r="K480" s="156"/>
      <c r="L480" s="157">
        <f ca="1">ROUND(K480*Key!$A$1, 2)</f>
        <v>0</v>
      </c>
      <c r="M480" s="156"/>
      <c r="N480" s="156"/>
      <c r="O480" s="156"/>
      <c r="P480" s="157">
        <f ca="1">ROUND(O480*Key!$A$1, 2)</f>
        <v>0</v>
      </c>
      <c r="Q480" s="85"/>
    </row>
  </sheetData>
  <sheetProtection password="C453" sheet="1" objects="1" scenarios="1"/>
  <mergeCells count="2">
    <mergeCell ref="A1:Q1"/>
    <mergeCell ref="A243:Q243"/>
  </mergeCells>
  <phoneticPr fontId="37" type="noConversion"/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978"/>
  <sheetViews>
    <sheetView workbookViewId="0">
      <selection activeCell="E43" sqref="E43"/>
    </sheetView>
  </sheetViews>
  <sheetFormatPr defaultColWidth="14.42578125" defaultRowHeight="15.75" customHeight="1"/>
  <cols>
    <col min="2" max="2" width="8" customWidth="1"/>
    <col min="3" max="3" width="8.5703125" customWidth="1"/>
    <col min="4" max="4" width="16.42578125" customWidth="1"/>
    <col min="5" max="5" width="11.5703125" customWidth="1"/>
    <col min="7" max="7" width="9.5703125" customWidth="1"/>
    <col min="8" max="8" width="11.5703125" customWidth="1"/>
    <col min="9" max="9" width="17.42578125" customWidth="1"/>
    <col min="10" max="10" width="12.5703125" customWidth="1"/>
  </cols>
  <sheetData>
    <row r="1" spans="1:23" ht="23.25">
      <c r="A1" s="176" t="s">
        <v>36</v>
      </c>
      <c r="B1" s="177"/>
      <c r="C1" s="177"/>
      <c r="D1" s="177"/>
      <c r="E1" s="177"/>
      <c r="F1" s="177"/>
      <c r="G1" s="177"/>
      <c r="H1" s="177"/>
      <c r="I1" s="177"/>
      <c r="J1" s="177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2.75">
      <c r="A2" s="30" t="s">
        <v>37</v>
      </c>
      <c r="B2" s="31" t="s">
        <v>38</v>
      </c>
      <c r="C2" s="32" t="s">
        <v>5</v>
      </c>
      <c r="D2" s="32" t="s">
        <v>39</v>
      </c>
      <c r="E2" s="33" t="s">
        <v>40</v>
      </c>
      <c r="F2" s="30" t="s">
        <v>41</v>
      </c>
      <c r="G2" s="31" t="s">
        <v>38</v>
      </c>
      <c r="H2" s="32" t="s">
        <v>5</v>
      </c>
      <c r="I2" s="32" t="s">
        <v>39</v>
      </c>
      <c r="J2" s="33" t="s">
        <v>40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12.75">
      <c r="A3" s="10" t="s">
        <v>9</v>
      </c>
      <c r="B3" s="11"/>
      <c r="C3" s="11">
        <f ca="1">ROUND(B3*Key!$A$1, 2)</f>
        <v>0</v>
      </c>
      <c r="D3" s="11"/>
      <c r="E3" s="34"/>
      <c r="F3" s="10" t="s">
        <v>9</v>
      </c>
      <c r="G3" s="11"/>
      <c r="H3" s="11">
        <f ca="1">ROUND(G3*Key!$A$1, 2)</f>
        <v>0</v>
      </c>
      <c r="I3" s="11"/>
      <c r="J3" s="3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2.75">
      <c r="A4" s="10" t="s">
        <v>11</v>
      </c>
      <c r="B4" s="11"/>
      <c r="C4" s="11">
        <f ca="1">ROUND(B4*Key!$A$1, 2)</f>
        <v>0</v>
      </c>
      <c r="D4" s="11"/>
      <c r="E4" s="35"/>
      <c r="F4" s="10" t="s">
        <v>11</v>
      </c>
      <c r="G4" s="11"/>
      <c r="H4" s="11">
        <f ca="1">ROUND(G4*Key!$A$1, 2)</f>
        <v>0</v>
      </c>
      <c r="I4" s="11"/>
      <c r="J4" s="3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2.75">
      <c r="A5" s="10" t="s">
        <v>10</v>
      </c>
      <c r="B5" s="11"/>
      <c r="C5" s="11">
        <f ca="1">ROUND(B5*Key!$A$1, 2)</f>
        <v>0</v>
      </c>
      <c r="D5" s="11"/>
      <c r="E5" s="34"/>
      <c r="F5" s="10" t="s">
        <v>10</v>
      </c>
      <c r="G5" s="11"/>
      <c r="H5" s="11">
        <f ca="1">ROUND(G5*Key!$A$1, 2)</f>
        <v>0</v>
      </c>
      <c r="I5" s="11"/>
      <c r="J5" s="3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2.75">
      <c r="A6" s="10" t="s">
        <v>12</v>
      </c>
      <c r="B6" s="11">
        <v>212.5</v>
      </c>
      <c r="C6" s="11">
        <f ca="1">ROUND(B6*Key!$A$1, 2)</f>
        <v>468.48</v>
      </c>
      <c r="D6" s="11" t="s">
        <v>465</v>
      </c>
      <c r="E6" s="36">
        <v>44849</v>
      </c>
      <c r="F6" s="10" t="s">
        <v>12</v>
      </c>
      <c r="G6" s="11"/>
      <c r="H6" s="11">
        <f ca="1">ROUND(G6*Key!$A$1, 2)</f>
        <v>0</v>
      </c>
      <c r="I6" s="11"/>
      <c r="J6" s="3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2.75">
      <c r="A7" s="10" t="s">
        <v>13</v>
      </c>
      <c r="B7" s="11"/>
      <c r="C7" s="11">
        <f ca="1">ROUND(B7*Key!$A$1, 2)</f>
        <v>0</v>
      </c>
      <c r="D7" s="11"/>
      <c r="E7" s="34"/>
      <c r="F7" s="10" t="s">
        <v>13</v>
      </c>
      <c r="G7" s="11"/>
      <c r="H7" s="11">
        <f ca="1">ROUND(G7*Key!$A$1, 2)</f>
        <v>0</v>
      </c>
      <c r="I7" s="11"/>
      <c r="J7" s="3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2.75">
      <c r="A8" s="10" t="s">
        <v>14</v>
      </c>
      <c r="B8" s="11"/>
      <c r="C8" s="11">
        <f ca="1">ROUND(B8*Key!$A$1, 2)</f>
        <v>0</v>
      </c>
      <c r="D8" s="11"/>
      <c r="E8" s="34"/>
      <c r="F8" s="10" t="s">
        <v>14</v>
      </c>
      <c r="G8" s="11"/>
      <c r="H8" s="11">
        <f ca="1">ROUND(G8*Key!$A$1, 2)</f>
        <v>0</v>
      </c>
      <c r="I8" s="11"/>
      <c r="J8" s="3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2.75">
      <c r="A9" s="10" t="s">
        <v>15</v>
      </c>
      <c r="B9" s="11"/>
      <c r="C9" s="11">
        <f ca="1">ROUND(B9*Key!$A$1, 2)</f>
        <v>0</v>
      </c>
      <c r="D9" s="11"/>
      <c r="E9" s="34"/>
      <c r="F9" s="10" t="s">
        <v>15</v>
      </c>
      <c r="G9" s="11"/>
      <c r="H9" s="11">
        <f ca="1">ROUND(G9*Key!$A$1, 2)</f>
        <v>0</v>
      </c>
      <c r="I9" s="11"/>
      <c r="J9" s="3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2.75">
      <c r="A10" s="10" t="s">
        <v>26</v>
      </c>
      <c r="B10" s="11"/>
      <c r="C10" s="11">
        <f ca="1">ROUND(B10*Key!$A$1, 2)</f>
        <v>0</v>
      </c>
      <c r="D10" s="11"/>
      <c r="E10" s="34"/>
      <c r="F10" s="10" t="s">
        <v>26</v>
      </c>
      <c r="G10" s="11"/>
      <c r="H10" s="11">
        <f ca="1">ROUND(G10*Key!$A$1, 2)</f>
        <v>0</v>
      </c>
      <c r="I10" s="11"/>
      <c r="J10" s="3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2.75">
      <c r="A11" s="10" t="s">
        <v>16</v>
      </c>
      <c r="B11" s="11"/>
      <c r="C11" s="11">
        <f ca="1">ROUND(B11*Key!$A$1, 2)</f>
        <v>0</v>
      </c>
      <c r="D11" s="11"/>
      <c r="E11" s="34"/>
      <c r="F11" s="10" t="s">
        <v>16</v>
      </c>
      <c r="G11" s="11"/>
      <c r="H11" s="11">
        <f ca="1">ROUND(G11*Key!$A$1, 2)</f>
        <v>0</v>
      </c>
      <c r="I11" s="11"/>
      <c r="J11" s="3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2.75">
      <c r="A12" s="10" t="s">
        <v>17</v>
      </c>
      <c r="B12" s="11"/>
      <c r="C12" s="11">
        <f ca="1">ROUND(B12*Key!$A$1, 2)</f>
        <v>0</v>
      </c>
      <c r="D12" s="11"/>
      <c r="E12" s="34"/>
      <c r="F12" s="10" t="s">
        <v>17</v>
      </c>
      <c r="G12" s="11"/>
      <c r="H12" s="11">
        <f ca="1">ROUND(G12*Key!$A$1, 2)</f>
        <v>0</v>
      </c>
      <c r="I12" s="11"/>
      <c r="J12" s="3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2.75">
      <c r="A13" s="10" t="s">
        <v>18</v>
      </c>
      <c r="B13" s="11"/>
      <c r="C13" s="11">
        <f ca="1">ROUND(B13*Key!$A$1, 2)</f>
        <v>0</v>
      </c>
      <c r="D13" s="11"/>
      <c r="E13" s="34"/>
      <c r="F13" s="10" t="s">
        <v>18</v>
      </c>
      <c r="G13" s="11"/>
      <c r="H13" s="11">
        <f ca="1">ROUND(G13*Key!$A$1, 2)</f>
        <v>0</v>
      </c>
      <c r="I13" s="11"/>
      <c r="J13" s="3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2.75">
      <c r="A14" s="10" t="s">
        <v>19</v>
      </c>
      <c r="B14" s="11"/>
      <c r="C14" s="11">
        <f ca="1">ROUND(B14*Key!$A$1, 2)</f>
        <v>0</v>
      </c>
      <c r="D14" s="11"/>
      <c r="E14" s="34"/>
      <c r="F14" s="10" t="s">
        <v>19</v>
      </c>
      <c r="G14" s="11"/>
      <c r="H14" s="11">
        <f ca="1">ROUND(G14*Key!$A$1, 2)</f>
        <v>0</v>
      </c>
      <c r="I14" s="11"/>
      <c r="J14" s="3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2.75">
      <c r="A15" s="10" t="s">
        <v>20</v>
      </c>
      <c r="B15" s="11"/>
      <c r="C15" s="11">
        <f ca="1">ROUND(B15*Key!$A$1, 2)</f>
        <v>0</v>
      </c>
      <c r="D15" s="11"/>
      <c r="E15" s="34"/>
      <c r="F15" s="10" t="s">
        <v>20</v>
      </c>
      <c r="G15" s="11">
        <v>240</v>
      </c>
      <c r="H15" s="11">
        <f ca="1">ROUND(G15*Key!$A$1, 2)</f>
        <v>529.11</v>
      </c>
      <c r="I15" s="11" t="s">
        <v>113</v>
      </c>
      <c r="J15" s="3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2.75">
      <c r="A16" s="10" t="s">
        <v>22</v>
      </c>
      <c r="B16" s="11"/>
      <c r="C16" s="11">
        <f ca="1">ROUND(B16*Key!$A$1, 2)</f>
        <v>0</v>
      </c>
      <c r="D16" s="11"/>
      <c r="E16" s="34"/>
      <c r="F16" s="10" t="s">
        <v>22</v>
      </c>
      <c r="G16" s="11"/>
      <c r="H16" s="11">
        <f ca="1">ROUND(G16*Key!$A$1, 2)</f>
        <v>0</v>
      </c>
      <c r="I16" s="11"/>
      <c r="J16" s="3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2.75">
      <c r="A17" s="10" t="s">
        <v>23</v>
      </c>
      <c r="B17" s="11"/>
      <c r="C17" s="11">
        <f ca="1">ROUND(B17*Key!$A$1, 2)</f>
        <v>0</v>
      </c>
      <c r="D17" s="11"/>
      <c r="E17" s="34"/>
      <c r="F17" s="10" t="s">
        <v>23</v>
      </c>
      <c r="G17" s="11"/>
      <c r="H17" s="11">
        <f ca="1">ROUND(G17*Key!$A$1, 2)</f>
        <v>0</v>
      </c>
      <c r="I17" s="11"/>
      <c r="J17" s="3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2.75">
      <c r="A18" s="10" t="s">
        <v>24</v>
      </c>
      <c r="B18" s="11"/>
      <c r="C18" s="11">
        <f ca="1">ROUND(B18*Key!$A$1, 2)</f>
        <v>0</v>
      </c>
      <c r="D18" s="11"/>
      <c r="E18" s="34"/>
      <c r="F18" s="10" t="s">
        <v>24</v>
      </c>
      <c r="G18" s="11"/>
      <c r="H18" s="11">
        <f ca="1">ROUND(G18*Key!$A$1, 2)</f>
        <v>0</v>
      </c>
      <c r="I18" s="11"/>
      <c r="J18" s="3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2.75">
      <c r="A19" s="12" t="s">
        <v>25</v>
      </c>
      <c r="B19" s="13"/>
      <c r="C19" s="13">
        <f ca="1">ROUND(B19*Key!$A$1, 2)</f>
        <v>0</v>
      </c>
      <c r="D19" s="13"/>
      <c r="E19" s="28"/>
      <c r="F19" s="12" t="s">
        <v>25</v>
      </c>
      <c r="G19" s="13"/>
      <c r="H19" s="13">
        <f ca="1">ROUND(G19*Key!$A$1, 2)</f>
        <v>0</v>
      </c>
      <c r="I19" s="13"/>
      <c r="J19" s="2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2.75">
      <c r="A20" s="14"/>
      <c r="B20" s="11"/>
      <c r="C20" s="11"/>
      <c r="D20" s="11"/>
      <c r="E20" s="11"/>
      <c r="F20" s="14"/>
      <c r="G20" s="11"/>
      <c r="H20" s="11"/>
      <c r="I20" s="11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2.75">
      <c r="A21" s="30" t="s">
        <v>42</v>
      </c>
      <c r="B21" s="31" t="s">
        <v>38</v>
      </c>
      <c r="C21" s="32" t="s">
        <v>5</v>
      </c>
      <c r="D21" s="32" t="s">
        <v>39</v>
      </c>
      <c r="E21" s="33" t="s">
        <v>40</v>
      </c>
      <c r="F21" s="30" t="s">
        <v>43</v>
      </c>
      <c r="G21" s="31" t="s">
        <v>38</v>
      </c>
      <c r="H21" s="32" t="s">
        <v>5</v>
      </c>
      <c r="I21" s="32" t="s">
        <v>39</v>
      </c>
      <c r="J21" s="33" t="s">
        <v>40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ht="12.75">
      <c r="A22" s="10" t="s">
        <v>9</v>
      </c>
      <c r="B22" s="11"/>
      <c r="C22" s="11">
        <f ca="1">ROUND(B22*Key!$A$1, 2)</f>
        <v>0</v>
      </c>
      <c r="D22" s="11"/>
      <c r="E22" s="34"/>
      <c r="F22" s="10" t="s">
        <v>9</v>
      </c>
      <c r="G22" s="11"/>
      <c r="H22" s="11">
        <f ca="1">ROUND(G22*Key!$A$1, 2)</f>
        <v>0</v>
      </c>
      <c r="I22" s="11"/>
      <c r="J22" s="3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2.75">
      <c r="A23" s="10" t="s">
        <v>11</v>
      </c>
      <c r="B23" s="11"/>
      <c r="C23" s="11">
        <f ca="1">ROUND(B23*Key!$A$1, 2)</f>
        <v>0</v>
      </c>
      <c r="D23" s="11"/>
      <c r="E23" s="35"/>
      <c r="F23" s="10" t="s">
        <v>11</v>
      </c>
      <c r="G23" s="11"/>
      <c r="H23" s="11">
        <f ca="1">ROUND(G23*Key!$A$1, 2)</f>
        <v>0</v>
      </c>
      <c r="I23" s="11"/>
      <c r="J23" s="3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2.75">
      <c r="A24" s="10" t="s">
        <v>10</v>
      </c>
      <c r="B24" s="11"/>
      <c r="C24" s="11">
        <f ca="1">ROUND(B24*Key!$A$1, 2)</f>
        <v>0</v>
      </c>
      <c r="D24" s="11"/>
      <c r="E24" s="34"/>
      <c r="F24" s="10" t="s">
        <v>10</v>
      </c>
      <c r="G24" s="11">
        <v>358.5</v>
      </c>
      <c r="H24" s="11">
        <f ca="1">ROUND(G24*Key!$A$1, 2)</f>
        <v>790.36</v>
      </c>
      <c r="I24" s="11" t="s">
        <v>98</v>
      </c>
      <c r="J24" s="35">
        <v>44037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2.75">
      <c r="A25" s="10" t="s">
        <v>12</v>
      </c>
      <c r="B25" s="11">
        <v>222.5</v>
      </c>
      <c r="C25" s="11">
        <f ca="1">ROUND(B25*Key!$A$1, 2)</f>
        <v>490.53</v>
      </c>
      <c r="D25" s="11" t="s">
        <v>465</v>
      </c>
      <c r="E25" s="36">
        <v>45444</v>
      </c>
      <c r="F25" s="10" t="s">
        <v>12</v>
      </c>
      <c r="G25" s="11"/>
      <c r="H25" s="11">
        <f ca="1">ROUND(G25*Key!$A$1, 2)</f>
        <v>0</v>
      </c>
      <c r="I25" s="11"/>
      <c r="J25" s="36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2.75">
      <c r="A26" s="10" t="s">
        <v>13</v>
      </c>
      <c r="B26" s="11"/>
      <c r="C26" s="11">
        <f ca="1">ROUND(B26*Key!$A$1, 2)</f>
        <v>0</v>
      </c>
      <c r="D26" s="11"/>
      <c r="E26" s="34"/>
      <c r="F26" s="10" t="s">
        <v>13</v>
      </c>
      <c r="G26" s="11"/>
      <c r="H26" s="11">
        <f ca="1">ROUND(G26*Key!$A$1, 2)</f>
        <v>0</v>
      </c>
      <c r="I26" s="11"/>
      <c r="J26" s="3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2.75">
      <c r="A27" s="10" t="s">
        <v>14</v>
      </c>
      <c r="B27" s="11"/>
      <c r="C27" s="11">
        <f ca="1">ROUND(B27*Key!$A$1, 2)</f>
        <v>0</v>
      </c>
      <c r="D27" s="11"/>
      <c r="E27" s="34"/>
      <c r="F27" s="10" t="s">
        <v>14</v>
      </c>
      <c r="G27" s="11"/>
      <c r="H27" s="11">
        <f ca="1">ROUND(G27*Key!$A$1, 2)</f>
        <v>0</v>
      </c>
      <c r="I27" s="11"/>
      <c r="J27" s="3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2.75">
      <c r="A28" s="10" t="s">
        <v>15</v>
      </c>
      <c r="B28" s="11"/>
      <c r="C28" s="11">
        <f ca="1">ROUND(B28*Key!$A$1, 2)</f>
        <v>0</v>
      </c>
      <c r="D28" s="11"/>
      <c r="E28" s="34"/>
      <c r="F28" s="10" t="s">
        <v>15</v>
      </c>
      <c r="G28" s="11"/>
      <c r="H28" s="11">
        <f ca="1">ROUND(G28*Key!$A$1, 2)</f>
        <v>0</v>
      </c>
      <c r="I28" s="11"/>
      <c r="J28" s="3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2.75">
      <c r="A29" s="10" t="s">
        <v>26</v>
      </c>
      <c r="B29" s="11"/>
      <c r="C29" s="11">
        <f ca="1">ROUND(B29*Key!$A$1, 2)</f>
        <v>0</v>
      </c>
      <c r="D29" s="11"/>
      <c r="E29" s="34"/>
      <c r="F29" s="10" t="s">
        <v>26</v>
      </c>
      <c r="G29" s="11"/>
      <c r="H29" s="11">
        <f ca="1">ROUND(G29*Key!$A$1, 2)</f>
        <v>0</v>
      </c>
      <c r="I29" s="11"/>
      <c r="J29" s="3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2.75">
      <c r="A30" s="10" t="s">
        <v>16</v>
      </c>
      <c r="B30" s="11"/>
      <c r="C30" s="11">
        <f ca="1">ROUND(B30*Key!$A$1, 2)</f>
        <v>0</v>
      </c>
      <c r="D30" s="11"/>
      <c r="E30" s="34"/>
      <c r="F30" s="10" t="s">
        <v>16</v>
      </c>
      <c r="G30" s="11"/>
      <c r="H30" s="11">
        <f ca="1">ROUND(G30*Key!$A$1, 2)</f>
        <v>0</v>
      </c>
      <c r="I30" s="11"/>
      <c r="J30" s="3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2.75">
      <c r="A31" s="10" t="s">
        <v>17</v>
      </c>
      <c r="B31" s="11"/>
      <c r="C31" s="11">
        <f ca="1">ROUND(B31*Key!$A$1, 2)</f>
        <v>0</v>
      </c>
      <c r="D31" s="11"/>
      <c r="E31" s="34"/>
      <c r="F31" s="10" t="s">
        <v>17</v>
      </c>
      <c r="G31" s="11"/>
      <c r="H31" s="11">
        <f ca="1">ROUND(G31*Key!$A$1, 2)</f>
        <v>0</v>
      </c>
      <c r="I31" s="11"/>
      <c r="J31" s="3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2.75">
      <c r="A32" s="10" t="s">
        <v>18</v>
      </c>
      <c r="B32" s="11"/>
      <c r="C32" s="11">
        <f ca="1">ROUND(B32*Key!$A$1, 2)</f>
        <v>0</v>
      </c>
      <c r="D32" s="11"/>
      <c r="E32" s="34"/>
      <c r="F32" s="10" t="s">
        <v>18</v>
      </c>
      <c r="G32" s="11"/>
      <c r="H32" s="11">
        <f ca="1">ROUND(G32*Key!$A$1, 2)</f>
        <v>0</v>
      </c>
      <c r="I32" s="11"/>
      <c r="J32" s="3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2.75">
      <c r="A33" s="10" t="s">
        <v>19</v>
      </c>
      <c r="B33" s="11"/>
      <c r="C33" s="11">
        <f ca="1">ROUND(B33*Key!$A$1, 2)</f>
        <v>0</v>
      </c>
      <c r="D33" s="11"/>
      <c r="E33" s="34"/>
      <c r="F33" s="10" t="s">
        <v>19</v>
      </c>
      <c r="G33" s="11"/>
      <c r="H33" s="11">
        <f ca="1">ROUND(G33*Key!$A$1, 2)</f>
        <v>0</v>
      </c>
      <c r="I33" s="11"/>
      <c r="J33" s="3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2.75">
      <c r="A34" s="10" t="s">
        <v>20</v>
      </c>
      <c r="B34" s="11"/>
      <c r="C34" s="11">
        <f ca="1">ROUND(B34*Key!$A$1, 2)</f>
        <v>0</v>
      </c>
      <c r="D34" s="11"/>
      <c r="E34" s="34"/>
      <c r="F34" s="10" t="s">
        <v>20</v>
      </c>
      <c r="G34" s="11"/>
      <c r="H34" s="11">
        <f ca="1">ROUND(G34*Key!$A$1, 2)</f>
        <v>0</v>
      </c>
      <c r="I34" s="11"/>
      <c r="J34" s="3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2.75">
      <c r="A35" s="10" t="s">
        <v>22</v>
      </c>
      <c r="B35" s="11"/>
      <c r="C35" s="11">
        <f ca="1">ROUND(B35*Key!$A$1, 2)</f>
        <v>0</v>
      </c>
      <c r="D35" s="11"/>
      <c r="E35" s="34"/>
      <c r="F35" s="10" t="s">
        <v>22</v>
      </c>
      <c r="G35" s="11">
        <v>290</v>
      </c>
      <c r="H35" s="11">
        <f ca="1">ROUND(G35*Key!$A$1, 2)</f>
        <v>639.34</v>
      </c>
      <c r="I35" s="11" t="s">
        <v>166</v>
      </c>
      <c r="J35" s="35">
        <v>43764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2.75">
      <c r="A36" s="10" t="s">
        <v>23</v>
      </c>
      <c r="B36" s="11"/>
      <c r="C36" s="11">
        <f ca="1">ROUND(B36*Key!$A$1, 2)</f>
        <v>0</v>
      </c>
      <c r="D36" s="11"/>
      <c r="E36" s="34"/>
      <c r="F36" s="10" t="s">
        <v>23</v>
      </c>
      <c r="G36" s="11"/>
      <c r="H36" s="11">
        <f ca="1">ROUND(G36*Key!$A$1, 2)</f>
        <v>0</v>
      </c>
      <c r="I36" s="11"/>
      <c r="J36" s="3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2.75">
      <c r="A37" s="10" t="s">
        <v>24</v>
      </c>
      <c r="B37" s="11"/>
      <c r="C37" s="11">
        <f ca="1">ROUND(B37*Key!$A$1, 2)</f>
        <v>0</v>
      </c>
      <c r="D37" s="11"/>
      <c r="E37" s="34"/>
      <c r="F37" s="10" t="s">
        <v>24</v>
      </c>
      <c r="G37" s="11"/>
      <c r="H37" s="11">
        <f ca="1">ROUND(G37*Key!$A$1, 2)</f>
        <v>0</v>
      </c>
      <c r="I37" s="11"/>
      <c r="J37" s="3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2.75">
      <c r="A38" s="12" t="s">
        <v>25</v>
      </c>
      <c r="B38" s="13"/>
      <c r="C38" s="13">
        <f ca="1">ROUND(B38*Key!$A$1, 2)</f>
        <v>0</v>
      </c>
      <c r="D38" s="13"/>
      <c r="E38" s="28"/>
      <c r="F38" s="12" t="s">
        <v>25</v>
      </c>
      <c r="G38" s="13"/>
      <c r="H38" s="13">
        <f ca="1">ROUND(G38*Key!$A$1, 2)</f>
        <v>0</v>
      </c>
      <c r="I38" s="13"/>
      <c r="J38" s="28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2.75">
      <c r="A39" s="14"/>
      <c r="B39" s="11"/>
      <c r="C39" s="11"/>
      <c r="D39" s="11"/>
      <c r="E39" s="11"/>
      <c r="F39" s="14"/>
      <c r="G39" s="11"/>
      <c r="H39" s="11"/>
      <c r="I39" s="11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2.75">
      <c r="A40" s="30" t="s">
        <v>44</v>
      </c>
      <c r="B40" s="31" t="s">
        <v>38</v>
      </c>
      <c r="C40" s="32" t="s">
        <v>5</v>
      </c>
      <c r="D40" s="32" t="s">
        <v>39</v>
      </c>
      <c r="E40" s="33" t="s">
        <v>40</v>
      </c>
      <c r="F40" s="30" t="s">
        <v>45</v>
      </c>
      <c r="G40" s="31" t="s">
        <v>38</v>
      </c>
      <c r="H40" s="32" t="s">
        <v>5</v>
      </c>
      <c r="I40" s="32" t="s">
        <v>39</v>
      </c>
      <c r="J40" s="33" t="s">
        <v>40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ht="12.75">
      <c r="A41" s="10" t="s">
        <v>9</v>
      </c>
      <c r="B41" s="11">
        <v>185</v>
      </c>
      <c r="C41" s="11">
        <f ca="1">ROUND(B41*Key!$A$1, 2)</f>
        <v>407.85</v>
      </c>
      <c r="D41" s="11" t="s">
        <v>444</v>
      </c>
      <c r="E41" s="35">
        <v>43596</v>
      </c>
      <c r="F41" s="10" t="s">
        <v>9</v>
      </c>
      <c r="G41" s="11"/>
      <c r="H41" s="11">
        <f ca="1">ROUND(G41*Key!$A$1, 2)</f>
        <v>0</v>
      </c>
      <c r="I41" s="11"/>
      <c r="J41" s="3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2.75">
      <c r="A42" s="10" t="s">
        <v>11</v>
      </c>
      <c r="B42" s="11">
        <v>202.5</v>
      </c>
      <c r="C42" s="11">
        <f ca="1">ROUND(B42*Key!$A$1, 2)</f>
        <v>446.44</v>
      </c>
      <c r="D42" s="11" t="s">
        <v>506</v>
      </c>
      <c r="E42" s="35">
        <v>45605</v>
      </c>
      <c r="F42" s="10" t="s">
        <v>11</v>
      </c>
      <c r="G42" s="11">
        <v>295</v>
      </c>
      <c r="H42" s="11">
        <f ca="1">ROUND(G42*Key!$A$1, 2)</f>
        <v>650.36</v>
      </c>
      <c r="I42" s="11" t="s">
        <v>488</v>
      </c>
      <c r="J42" s="35">
        <v>45214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2.75">
      <c r="A43" s="10" t="s">
        <v>10</v>
      </c>
      <c r="B43" s="11">
        <v>270</v>
      </c>
      <c r="C43" s="11">
        <f ca="1">ROUND(B43*Key!$A$1, 2)</f>
        <v>595.25</v>
      </c>
      <c r="D43" s="11" t="s">
        <v>419</v>
      </c>
      <c r="E43" s="35">
        <v>43232</v>
      </c>
      <c r="F43" s="10" t="s">
        <v>10</v>
      </c>
      <c r="G43" s="11"/>
      <c r="H43" s="11">
        <f ca="1">ROUND(G43*Key!$A$1, 2)</f>
        <v>0</v>
      </c>
      <c r="I43" s="11"/>
      <c r="J43" s="3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2.75">
      <c r="A44" s="10" t="s">
        <v>12</v>
      </c>
      <c r="B44" s="11">
        <v>225</v>
      </c>
      <c r="C44" s="11">
        <f ca="1">ROUND(B44*Key!$A$1, 2)</f>
        <v>496.04</v>
      </c>
      <c r="D44" s="11" t="s">
        <v>480</v>
      </c>
      <c r="E44" s="36">
        <v>45003</v>
      </c>
      <c r="F44" s="10" t="s">
        <v>12</v>
      </c>
      <c r="G44" s="11"/>
      <c r="H44" s="11">
        <f ca="1">ROUND(G44*Key!$A$1, 2)</f>
        <v>0</v>
      </c>
      <c r="I44" s="11"/>
      <c r="J44" s="3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2.75">
      <c r="A45" s="10" t="s">
        <v>13</v>
      </c>
      <c r="B45" s="11">
        <v>225</v>
      </c>
      <c r="C45" s="11">
        <f ca="1">ROUND(B45*Key!$A$1, 2)</f>
        <v>496.04</v>
      </c>
      <c r="D45" s="11" t="s">
        <v>480</v>
      </c>
      <c r="E45" s="35">
        <v>45003</v>
      </c>
      <c r="F45" s="10" t="s">
        <v>13</v>
      </c>
      <c r="G45" s="11">
        <v>295</v>
      </c>
      <c r="H45" s="11">
        <f ca="1">ROUND(G45*Key!$A$1, 2)</f>
        <v>650.36</v>
      </c>
      <c r="I45" s="11" t="s">
        <v>455</v>
      </c>
      <c r="J45" s="35">
        <v>45444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2.75">
      <c r="A46" s="10" t="s">
        <v>14</v>
      </c>
      <c r="B46" s="11"/>
      <c r="C46" s="11">
        <f ca="1">ROUND(B46*Key!$A$1, 2)</f>
        <v>0</v>
      </c>
      <c r="D46" s="11"/>
      <c r="E46" s="34"/>
      <c r="F46" s="10" t="s">
        <v>14</v>
      </c>
      <c r="G46" s="11"/>
      <c r="H46" s="11">
        <f ca="1">ROUND(G46*Key!$A$1, 2)</f>
        <v>0</v>
      </c>
      <c r="I46" s="11"/>
      <c r="J46" s="3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2.75">
      <c r="A47" s="10" t="s">
        <v>15</v>
      </c>
      <c r="B47" s="11"/>
      <c r="C47" s="11">
        <f ca="1">ROUND(B47*Key!$A$1, 2)</f>
        <v>0</v>
      </c>
      <c r="D47" s="11"/>
      <c r="E47" s="34"/>
      <c r="F47" s="10" t="s">
        <v>15</v>
      </c>
      <c r="G47" s="11"/>
      <c r="H47" s="11">
        <f ca="1">ROUND(G47*Key!$A$1, 2)</f>
        <v>0</v>
      </c>
      <c r="I47" s="11"/>
      <c r="J47" s="3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2.75">
      <c r="A48" s="10" t="s">
        <v>26</v>
      </c>
      <c r="B48" s="11"/>
      <c r="C48" s="11">
        <f ca="1">ROUND(B48*Key!$A$1, 2)</f>
        <v>0</v>
      </c>
      <c r="D48" s="11"/>
      <c r="E48" s="34"/>
      <c r="F48" s="10" t="s">
        <v>26</v>
      </c>
      <c r="G48" s="11"/>
      <c r="H48" s="11">
        <f ca="1">ROUND(G48*Key!$A$1, 2)</f>
        <v>0</v>
      </c>
      <c r="I48" s="11"/>
      <c r="J48" s="3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2.75">
      <c r="A49" s="10" t="s">
        <v>16</v>
      </c>
      <c r="B49" s="11">
        <v>185</v>
      </c>
      <c r="C49" s="11">
        <f ca="1">ROUND(B49*Key!$A$1, 2)</f>
        <v>407.85</v>
      </c>
      <c r="D49" s="11" t="s">
        <v>444</v>
      </c>
      <c r="E49" s="35">
        <v>43596</v>
      </c>
      <c r="F49" s="10" t="s">
        <v>16</v>
      </c>
      <c r="G49" s="11"/>
      <c r="H49" s="11">
        <f ca="1">ROUND(G49*Key!$A$1, 2)</f>
        <v>0</v>
      </c>
      <c r="I49" s="11"/>
      <c r="J49" s="3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2.75">
      <c r="A50" s="10" t="s">
        <v>17</v>
      </c>
      <c r="B50" s="11"/>
      <c r="C50" s="11">
        <f ca="1">ROUND(B50*Key!$A$1, 2)</f>
        <v>0</v>
      </c>
      <c r="D50" s="11"/>
      <c r="E50" s="34"/>
      <c r="F50" s="10" t="s">
        <v>17</v>
      </c>
      <c r="G50" s="11"/>
      <c r="H50" s="11">
        <f ca="1">ROUND(G50*Key!$A$1, 2)</f>
        <v>0</v>
      </c>
      <c r="I50" s="11"/>
      <c r="J50" s="3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2.75">
      <c r="A51" s="10" t="s">
        <v>18</v>
      </c>
      <c r="B51" s="11"/>
      <c r="C51" s="11">
        <f ca="1">ROUND(B51*Key!$A$1, 2)</f>
        <v>0</v>
      </c>
      <c r="D51" s="11"/>
      <c r="E51" s="34"/>
      <c r="F51" s="10" t="s">
        <v>18</v>
      </c>
      <c r="G51" s="11"/>
      <c r="H51" s="11">
        <f ca="1">ROUND(G51*Key!$A$1, 2)</f>
        <v>0</v>
      </c>
      <c r="I51" s="11"/>
      <c r="J51" s="3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2.75">
      <c r="A52" s="10" t="s">
        <v>19</v>
      </c>
      <c r="B52" s="11"/>
      <c r="C52" s="11">
        <f ca="1">ROUND(B52*Key!$A$1, 2)</f>
        <v>0</v>
      </c>
      <c r="D52" s="11"/>
      <c r="E52" s="34"/>
      <c r="F52" s="10" t="s">
        <v>19</v>
      </c>
      <c r="G52" s="11"/>
      <c r="H52" s="11">
        <f ca="1">ROUND(G52*Key!$A$1, 2)</f>
        <v>0</v>
      </c>
      <c r="I52" s="11"/>
      <c r="J52" s="3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2.75">
      <c r="A53" s="10" t="s">
        <v>20</v>
      </c>
      <c r="B53" s="11"/>
      <c r="C53" s="11">
        <f ca="1">ROUND(B53*Key!$A$1, 2)</f>
        <v>0</v>
      </c>
      <c r="D53" s="11"/>
      <c r="E53" s="34"/>
      <c r="F53" s="10" t="s">
        <v>20</v>
      </c>
      <c r="G53" s="11"/>
      <c r="H53" s="11">
        <f ca="1">ROUND(G53*Key!$A$1, 2)</f>
        <v>0</v>
      </c>
      <c r="I53" s="11"/>
      <c r="J53" s="3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2.75">
      <c r="A54" s="10" t="s">
        <v>22</v>
      </c>
      <c r="B54" s="11"/>
      <c r="C54" s="11">
        <f ca="1">ROUND(B54*Key!$A$1, 2)</f>
        <v>0</v>
      </c>
      <c r="D54" s="11"/>
      <c r="E54" s="34"/>
      <c r="F54" s="10" t="s">
        <v>22</v>
      </c>
      <c r="G54" s="11"/>
      <c r="H54" s="11">
        <f ca="1">ROUND(G54*Key!$A$1, 2)</f>
        <v>0</v>
      </c>
      <c r="I54" s="11"/>
      <c r="J54" s="3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2.75">
      <c r="A55" s="10" t="s">
        <v>23</v>
      </c>
      <c r="B55" s="11"/>
      <c r="C55" s="11">
        <f ca="1">ROUND(B55*Key!$A$1, 2)</f>
        <v>0</v>
      </c>
      <c r="D55" s="11"/>
      <c r="E55" s="34"/>
      <c r="F55" s="10" t="s">
        <v>23</v>
      </c>
      <c r="G55" s="11"/>
      <c r="H55" s="11">
        <f ca="1">ROUND(G55*Key!$A$1, 2)</f>
        <v>0</v>
      </c>
      <c r="I55" s="11"/>
      <c r="J55" s="3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2.75">
      <c r="A56" s="10" t="s">
        <v>24</v>
      </c>
      <c r="B56" s="11"/>
      <c r="C56" s="11">
        <f ca="1">ROUND(B56*Key!$A$1, 2)</f>
        <v>0</v>
      </c>
      <c r="D56" s="11"/>
      <c r="E56" s="34"/>
      <c r="F56" s="10" t="s">
        <v>24</v>
      </c>
      <c r="G56" s="11"/>
      <c r="H56" s="11">
        <f ca="1">ROUND(G56*Key!$A$1, 2)</f>
        <v>0</v>
      </c>
      <c r="I56" s="11"/>
      <c r="J56" s="3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2.75">
      <c r="A57" s="12" t="s">
        <v>25</v>
      </c>
      <c r="B57" s="13"/>
      <c r="C57" s="13">
        <f ca="1">ROUND(B57*Key!$A$1, 2)</f>
        <v>0</v>
      </c>
      <c r="D57" s="13"/>
      <c r="E57" s="28"/>
      <c r="F57" s="12" t="s">
        <v>25</v>
      </c>
      <c r="G57" s="13"/>
      <c r="H57" s="13">
        <f ca="1">ROUND(G57*Key!$A$1, 2)</f>
        <v>0</v>
      </c>
      <c r="I57" s="13"/>
      <c r="J57" s="28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2.75">
      <c r="A58" s="14"/>
      <c r="B58" s="11"/>
      <c r="C58" s="11"/>
      <c r="D58" s="11"/>
      <c r="E58" s="11"/>
      <c r="F58" s="14"/>
      <c r="G58" s="11"/>
      <c r="H58" s="11"/>
      <c r="I58" s="11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2.75">
      <c r="A59" s="30" t="s">
        <v>46</v>
      </c>
      <c r="B59" s="31" t="s">
        <v>38</v>
      </c>
      <c r="C59" s="32" t="s">
        <v>5</v>
      </c>
      <c r="D59" s="32" t="s">
        <v>39</v>
      </c>
      <c r="E59" s="33" t="s">
        <v>40</v>
      </c>
      <c r="F59" s="30" t="s">
        <v>47</v>
      </c>
      <c r="G59" s="31" t="s">
        <v>38</v>
      </c>
      <c r="H59" s="32" t="s">
        <v>5</v>
      </c>
      <c r="I59" s="32" t="s">
        <v>39</v>
      </c>
      <c r="J59" s="33" t="s">
        <v>40</v>
      </c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 ht="12.75">
      <c r="A60" s="10" t="s">
        <v>9</v>
      </c>
      <c r="B60" s="11"/>
      <c r="C60" s="11">
        <f ca="1">ROUND(B60*Key!$A$1, 2)</f>
        <v>0</v>
      </c>
      <c r="D60" s="11"/>
      <c r="E60" s="34"/>
      <c r="F60" s="10" t="s">
        <v>9</v>
      </c>
      <c r="G60" s="11"/>
      <c r="H60" s="11">
        <f ca="1">ROUND(G60*Key!$A$1, 2)</f>
        <v>0</v>
      </c>
      <c r="I60" s="11"/>
      <c r="J60" s="3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2.75">
      <c r="A61" s="10" t="s">
        <v>11</v>
      </c>
      <c r="B61" s="11">
        <v>362.5</v>
      </c>
      <c r="C61" s="11">
        <f ca="1">ROUND(B61*Key!$A$1, 2)</f>
        <v>799.17</v>
      </c>
      <c r="D61" s="11" t="s">
        <v>482</v>
      </c>
      <c r="E61" s="35">
        <v>45214</v>
      </c>
      <c r="F61" s="10" t="s">
        <v>11</v>
      </c>
      <c r="G61" s="11">
        <v>402.5</v>
      </c>
      <c r="H61" s="11">
        <f ca="1">ROUND(G61*Key!$A$1, 2)</f>
        <v>887.36</v>
      </c>
      <c r="I61" s="11" t="s">
        <v>482</v>
      </c>
      <c r="J61" s="35">
        <v>45605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2.75">
      <c r="A62" s="10" t="s">
        <v>10</v>
      </c>
      <c r="B62" s="11"/>
      <c r="C62" s="11">
        <f ca="1">ROUND(B62*Key!$A$1, 2)</f>
        <v>0</v>
      </c>
      <c r="D62" s="11"/>
      <c r="E62" s="34"/>
      <c r="F62" s="10" t="s">
        <v>10</v>
      </c>
      <c r="G62" s="11"/>
      <c r="H62" s="11">
        <f ca="1">ROUND(G62*Key!$A$1, 2)</f>
        <v>0</v>
      </c>
      <c r="I62" s="11"/>
      <c r="J62" s="3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2.75">
      <c r="A63" s="10" t="s">
        <v>12</v>
      </c>
      <c r="B63" s="11"/>
      <c r="C63" s="11">
        <f ca="1">ROUND(B63*Key!$A$1, 2)</f>
        <v>0</v>
      </c>
      <c r="D63" s="11"/>
      <c r="E63" s="36"/>
      <c r="F63" s="10" t="s">
        <v>12</v>
      </c>
      <c r="G63" s="11">
        <v>320</v>
      </c>
      <c r="H63" s="11">
        <f ca="1">ROUND(G63*Key!$A$1, 2)</f>
        <v>705.48</v>
      </c>
      <c r="I63" s="11" t="s">
        <v>499</v>
      </c>
      <c r="J63" s="36">
        <v>45444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2.75">
      <c r="A64" s="10" t="s">
        <v>13</v>
      </c>
      <c r="B64" s="11"/>
      <c r="C64" s="11">
        <f ca="1">ROUND(B64*Key!$A$1, 2)</f>
        <v>0</v>
      </c>
      <c r="D64" s="11"/>
      <c r="E64" s="34"/>
      <c r="F64" s="10" t="s">
        <v>13</v>
      </c>
      <c r="G64" s="11"/>
      <c r="H64" s="11">
        <f ca="1">ROUND(G64*Key!$A$1, 2)</f>
        <v>0</v>
      </c>
      <c r="I64" s="11"/>
      <c r="J64" s="3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2.75">
      <c r="A65" s="10" t="s">
        <v>14</v>
      </c>
      <c r="B65" s="11">
        <v>305</v>
      </c>
      <c r="C65" s="11">
        <f ca="1">ROUND(B65*Key!$A$1, 2)</f>
        <v>672.41</v>
      </c>
      <c r="D65" s="11" t="s">
        <v>507</v>
      </c>
      <c r="E65" s="35">
        <v>45605</v>
      </c>
      <c r="F65" s="10" t="s">
        <v>14</v>
      </c>
      <c r="G65" s="11">
        <v>392.5</v>
      </c>
      <c r="H65" s="11">
        <f ca="1">ROUND(G65*Key!$A$1, 2)</f>
        <v>865.31</v>
      </c>
      <c r="I65" s="11" t="s">
        <v>208</v>
      </c>
      <c r="J65" s="35">
        <v>38794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>
      <c r="A66" s="10" t="s">
        <v>15</v>
      </c>
      <c r="B66" s="11"/>
      <c r="C66" s="11">
        <f ca="1">ROUND(B66*Key!$A$1, 2)</f>
        <v>0</v>
      </c>
      <c r="D66" s="11"/>
      <c r="E66" s="34"/>
      <c r="F66" s="10" t="s">
        <v>15</v>
      </c>
      <c r="G66" s="11"/>
      <c r="H66" s="11">
        <f ca="1">ROUND(G66*Key!$A$1, 2)</f>
        <v>0</v>
      </c>
      <c r="I66" s="11"/>
      <c r="J66" s="3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>
      <c r="A67" s="10" t="s">
        <v>26</v>
      </c>
      <c r="B67" s="11"/>
      <c r="C67" s="11">
        <f ca="1">ROUND(B67*Key!$A$1, 2)</f>
        <v>0</v>
      </c>
      <c r="D67" s="11"/>
      <c r="E67" s="34"/>
      <c r="F67" s="10" t="s">
        <v>26</v>
      </c>
      <c r="G67" s="11"/>
      <c r="H67" s="11">
        <f ca="1">ROUND(G67*Key!$A$1, 2)</f>
        <v>0</v>
      </c>
      <c r="I67" s="11"/>
      <c r="J67" s="3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75">
      <c r="A68" s="10" t="s">
        <v>16</v>
      </c>
      <c r="B68" s="11"/>
      <c r="C68" s="11">
        <f ca="1">ROUND(B68*Key!$A$1, 2)</f>
        <v>0</v>
      </c>
      <c r="D68" s="11"/>
      <c r="E68" s="34"/>
      <c r="F68" s="10" t="s">
        <v>16</v>
      </c>
      <c r="G68" s="11"/>
      <c r="H68" s="11">
        <f ca="1">ROUND(G68*Key!$A$1, 2)</f>
        <v>0</v>
      </c>
      <c r="I68" s="11"/>
      <c r="J68" s="3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>
      <c r="A69" s="10" t="s">
        <v>17</v>
      </c>
      <c r="B69" s="11"/>
      <c r="C69" s="11">
        <f ca="1">ROUND(B69*Key!$A$1, 2)</f>
        <v>0</v>
      </c>
      <c r="D69" s="11"/>
      <c r="E69" s="34"/>
      <c r="F69" s="10" t="s">
        <v>17</v>
      </c>
      <c r="G69" s="11"/>
      <c r="H69" s="11">
        <f ca="1">ROUND(G69*Key!$A$1, 2)</f>
        <v>0</v>
      </c>
      <c r="I69" s="11"/>
      <c r="J69" s="3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>
      <c r="A70" s="10" t="s">
        <v>18</v>
      </c>
      <c r="B70" s="11"/>
      <c r="C70" s="11">
        <f ca="1">ROUND(B70*Key!$A$1, 2)</f>
        <v>0</v>
      </c>
      <c r="D70" s="11"/>
      <c r="E70" s="34"/>
      <c r="F70" s="10" t="s">
        <v>18</v>
      </c>
      <c r="G70" s="11"/>
      <c r="H70" s="11">
        <f ca="1">ROUND(G70*Key!$A$1, 2)</f>
        <v>0</v>
      </c>
      <c r="I70" s="11"/>
      <c r="J70" s="3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>
      <c r="A71" s="10" t="s">
        <v>19</v>
      </c>
      <c r="B71" s="11"/>
      <c r="C71" s="11">
        <f ca="1">ROUND(B71*Key!$A$1, 2)</f>
        <v>0</v>
      </c>
      <c r="D71" s="11"/>
      <c r="E71" s="34"/>
      <c r="F71" s="10" t="s">
        <v>19</v>
      </c>
      <c r="G71" s="11"/>
      <c r="H71" s="11">
        <f ca="1">ROUND(G71*Key!$A$1, 2)</f>
        <v>0</v>
      </c>
      <c r="I71" s="11"/>
      <c r="J71" s="3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>
      <c r="A72" s="10" t="s">
        <v>20</v>
      </c>
      <c r="B72" s="11"/>
      <c r="C72" s="11">
        <f ca="1">ROUND(B72*Key!$A$1, 2)</f>
        <v>0</v>
      </c>
      <c r="D72" s="11"/>
      <c r="E72" s="34"/>
      <c r="F72" s="10" t="s">
        <v>20</v>
      </c>
      <c r="G72" s="11"/>
      <c r="H72" s="11">
        <f ca="1">ROUND(G72*Key!$A$1, 2)</f>
        <v>0</v>
      </c>
      <c r="I72" s="11"/>
      <c r="J72" s="3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2.75">
      <c r="A73" s="10" t="s">
        <v>22</v>
      </c>
      <c r="B73" s="11"/>
      <c r="C73" s="11">
        <f ca="1">ROUND(B73*Key!$A$1, 2)</f>
        <v>0</v>
      </c>
      <c r="D73" s="11"/>
      <c r="E73" s="34"/>
      <c r="F73" s="10" t="s">
        <v>22</v>
      </c>
      <c r="G73" s="11"/>
      <c r="H73" s="11">
        <f ca="1">ROUND(G73*Key!$A$1, 2)</f>
        <v>0</v>
      </c>
      <c r="I73" s="11"/>
      <c r="J73" s="3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2.75">
      <c r="A74" s="10" t="s">
        <v>23</v>
      </c>
      <c r="B74" s="11"/>
      <c r="C74" s="11">
        <f ca="1">ROUND(B74*Key!$A$1, 2)</f>
        <v>0</v>
      </c>
      <c r="D74" s="11"/>
      <c r="E74" s="34"/>
      <c r="F74" s="10" t="s">
        <v>23</v>
      </c>
      <c r="G74" s="11"/>
      <c r="H74" s="11">
        <f ca="1">ROUND(G74*Key!$A$1, 2)</f>
        <v>0</v>
      </c>
      <c r="I74" s="11"/>
      <c r="J74" s="3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2.75">
      <c r="A75" s="10" t="s">
        <v>24</v>
      </c>
      <c r="B75" s="11"/>
      <c r="C75" s="11">
        <f ca="1">ROUND(B75*Key!$A$1, 2)</f>
        <v>0</v>
      </c>
      <c r="D75" s="11"/>
      <c r="E75" s="34"/>
      <c r="F75" s="10" t="s">
        <v>24</v>
      </c>
      <c r="G75" s="11"/>
      <c r="H75" s="11">
        <f ca="1">ROUND(G75*Key!$A$1, 2)</f>
        <v>0</v>
      </c>
      <c r="I75" s="11"/>
      <c r="J75" s="3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2.75">
      <c r="A76" s="12" t="s">
        <v>25</v>
      </c>
      <c r="B76" s="13"/>
      <c r="C76" s="13">
        <f ca="1">ROUND(B76*Key!$A$1, 2)</f>
        <v>0</v>
      </c>
      <c r="D76" s="13"/>
      <c r="E76" s="28"/>
      <c r="F76" s="12" t="s">
        <v>25</v>
      </c>
      <c r="G76" s="13"/>
      <c r="H76" s="13">
        <f ca="1">ROUND(G76*Key!$A$1, 2)</f>
        <v>0</v>
      </c>
      <c r="I76" s="13"/>
      <c r="J76" s="28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75">
      <c r="A77" s="14"/>
      <c r="B77" s="11"/>
      <c r="C77" s="11"/>
      <c r="D77" s="11"/>
      <c r="E77" s="11"/>
      <c r="F77" s="14"/>
      <c r="G77" s="11"/>
      <c r="H77" s="11"/>
      <c r="I77" s="11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2.75">
      <c r="A78" s="30" t="s">
        <v>48</v>
      </c>
      <c r="B78" s="31" t="s">
        <v>38</v>
      </c>
      <c r="C78" s="32" t="s">
        <v>5</v>
      </c>
      <c r="D78" s="32" t="s">
        <v>39</v>
      </c>
      <c r="E78" s="33" t="s">
        <v>40</v>
      </c>
      <c r="F78" s="30" t="s">
        <v>49</v>
      </c>
      <c r="G78" s="31" t="s">
        <v>38</v>
      </c>
      <c r="H78" s="32" t="s">
        <v>5</v>
      </c>
      <c r="I78" s="32" t="s">
        <v>39</v>
      </c>
      <c r="J78" s="33" t="s">
        <v>40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spans="1:23" ht="12.75">
      <c r="A79" s="10" t="s">
        <v>9</v>
      </c>
      <c r="B79" s="11"/>
      <c r="C79" s="11">
        <f ca="1">ROUND(B79*Key!$A$1, 2)</f>
        <v>0</v>
      </c>
      <c r="D79" s="11"/>
      <c r="E79" s="34"/>
      <c r="F79" s="10" t="s">
        <v>9</v>
      </c>
      <c r="G79" s="11">
        <v>450</v>
      </c>
      <c r="H79" s="11">
        <f ca="1">ROUND(G79*Key!$A$1, 2)</f>
        <v>992.08</v>
      </c>
      <c r="I79" s="11" t="s">
        <v>430</v>
      </c>
      <c r="J79" s="35">
        <v>45214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75">
      <c r="A80" s="10" t="s">
        <v>11</v>
      </c>
      <c r="B80" s="11"/>
      <c r="C80" s="11">
        <f ca="1">ROUND(B80*Key!$A$1, 2)</f>
        <v>0</v>
      </c>
      <c r="D80" s="11"/>
      <c r="E80" s="35"/>
      <c r="F80" s="10" t="s">
        <v>11</v>
      </c>
      <c r="G80" s="11">
        <v>437.5</v>
      </c>
      <c r="H80" s="11">
        <f ca="1">ROUND(G80*Key!$A$1, 2)</f>
        <v>964.52</v>
      </c>
      <c r="I80" s="11" t="s">
        <v>430</v>
      </c>
      <c r="J80" s="35">
        <v>43596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2.75">
      <c r="A81" s="10" t="s">
        <v>10</v>
      </c>
      <c r="B81" s="11"/>
      <c r="C81" s="11">
        <f ca="1">ROUND(B81*Key!$A$1, 2)</f>
        <v>0</v>
      </c>
      <c r="D81" s="11"/>
      <c r="E81" s="34"/>
      <c r="F81" s="10" t="s">
        <v>10</v>
      </c>
      <c r="G81" s="11">
        <v>457.5</v>
      </c>
      <c r="H81" s="11">
        <f ca="1">ROUND(G81*Key!$A$1, 2)</f>
        <v>1008.61</v>
      </c>
      <c r="I81" s="11" t="s">
        <v>430</v>
      </c>
      <c r="J81" s="35">
        <v>45444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75">
      <c r="A82" s="10" t="s">
        <v>12</v>
      </c>
      <c r="B82" s="11"/>
      <c r="C82" s="11">
        <f ca="1">ROUND(B82*Key!$A$1, 2)</f>
        <v>0</v>
      </c>
      <c r="D82" s="11"/>
      <c r="E82" s="36"/>
      <c r="F82" s="10" t="s">
        <v>12</v>
      </c>
      <c r="G82" s="11">
        <v>275</v>
      </c>
      <c r="H82" s="11">
        <f ca="1">ROUND(G82*Key!$A$1, 2)</f>
        <v>606.27</v>
      </c>
      <c r="I82" s="11" t="s">
        <v>394</v>
      </c>
      <c r="J82" s="36">
        <v>42133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75">
      <c r="A83" s="10" t="s">
        <v>13</v>
      </c>
      <c r="B83" s="11">
        <v>377.5</v>
      </c>
      <c r="C83" s="11">
        <f ca="1">ROUND(B83*Key!$A$1, 2)</f>
        <v>832.24</v>
      </c>
      <c r="D83" s="11" t="s">
        <v>443</v>
      </c>
      <c r="E83" s="35">
        <v>43596</v>
      </c>
      <c r="F83" s="10" t="s">
        <v>13</v>
      </c>
      <c r="G83" s="11">
        <v>412.5</v>
      </c>
      <c r="H83" s="11">
        <f ca="1">ROUND(G83*Key!$A$1, 2)</f>
        <v>909.41</v>
      </c>
      <c r="I83" s="11" t="s">
        <v>492</v>
      </c>
      <c r="J83" s="35">
        <v>45605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75">
      <c r="A84" s="10" t="s">
        <v>14</v>
      </c>
      <c r="B84" s="11"/>
      <c r="C84" s="11">
        <f ca="1">ROUND(B84*Key!$A$1, 2)</f>
        <v>0</v>
      </c>
      <c r="D84" s="11"/>
      <c r="E84" s="34"/>
      <c r="F84" s="10" t="s">
        <v>14</v>
      </c>
      <c r="G84" s="11">
        <v>350</v>
      </c>
      <c r="H84" s="11">
        <f ca="1">ROUND(G84*Key!$A$1, 2)</f>
        <v>771.62</v>
      </c>
      <c r="I84" s="11" t="s">
        <v>495</v>
      </c>
      <c r="J84" s="35">
        <v>45605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75">
      <c r="A85" s="10" t="s">
        <v>15</v>
      </c>
      <c r="B85" s="11">
        <v>352.5</v>
      </c>
      <c r="C85" s="11">
        <f ca="1">ROUND(B85*Key!$A$1, 2)</f>
        <v>777.13</v>
      </c>
      <c r="D85" s="11" t="s">
        <v>450</v>
      </c>
      <c r="E85" s="35">
        <v>45003</v>
      </c>
      <c r="F85" s="10" t="s">
        <v>15</v>
      </c>
      <c r="G85" s="11"/>
      <c r="H85" s="11">
        <f ca="1">ROUND(G85*Key!$A$1, 2)</f>
        <v>0</v>
      </c>
      <c r="I85" s="11"/>
      <c r="J85" s="3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75">
      <c r="A86" s="10" t="s">
        <v>26</v>
      </c>
      <c r="B86" s="11"/>
      <c r="C86" s="11">
        <f ca="1">ROUND(B86*Key!$A$1, 2)</f>
        <v>0</v>
      </c>
      <c r="D86" s="11"/>
      <c r="E86" s="34"/>
      <c r="F86" s="10" t="s">
        <v>26</v>
      </c>
      <c r="G86" s="11"/>
      <c r="H86" s="11">
        <f ca="1">ROUND(G86*Key!$A$1, 2)</f>
        <v>0</v>
      </c>
      <c r="I86" s="11"/>
      <c r="J86" s="3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75">
      <c r="A87" s="10" t="s">
        <v>16</v>
      </c>
      <c r="B87" s="11"/>
      <c r="C87" s="11">
        <f ca="1">ROUND(B87*Key!$A$1, 2)</f>
        <v>0</v>
      </c>
      <c r="D87" s="11"/>
      <c r="E87" s="34"/>
      <c r="F87" s="10" t="s">
        <v>16</v>
      </c>
      <c r="G87" s="11">
        <v>465</v>
      </c>
      <c r="H87" s="11">
        <f ca="1">ROUND(G87*Key!$A$1, 2)</f>
        <v>1025.1500000000001</v>
      </c>
      <c r="I87" s="11" t="s">
        <v>430</v>
      </c>
      <c r="J87" s="35">
        <v>45605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75">
      <c r="A88" s="10" t="s">
        <v>17</v>
      </c>
      <c r="B88" s="11">
        <v>430</v>
      </c>
      <c r="C88" s="11">
        <f ca="1">ROUND(B88*Key!$A$1, 2)</f>
        <v>947.99</v>
      </c>
      <c r="D88" s="11" t="s">
        <v>148</v>
      </c>
      <c r="E88" s="35">
        <v>41454</v>
      </c>
      <c r="F88" s="10" t="s">
        <v>17</v>
      </c>
      <c r="G88" s="11"/>
      <c r="H88" s="11">
        <f ca="1">ROUND(G88*Key!$A$1, 2)</f>
        <v>0</v>
      </c>
      <c r="I88" s="11"/>
      <c r="J88" s="3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>
      <c r="A89" s="10" t="s">
        <v>18</v>
      </c>
      <c r="B89" s="11"/>
      <c r="C89" s="11">
        <f ca="1">ROUND(B89*Key!$A$1, 2)</f>
        <v>0</v>
      </c>
      <c r="D89" s="11"/>
      <c r="E89" s="34"/>
      <c r="F89" s="10" t="s">
        <v>18</v>
      </c>
      <c r="G89" s="11">
        <v>435</v>
      </c>
      <c r="H89" s="11">
        <f ca="1">ROUND(G89*Key!$A$1, 2)</f>
        <v>959.01</v>
      </c>
      <c r="I89" s="11" t="s">
        <v>430</v>
      </c>
      <c r="J89" s="35">
        <v>45073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2.75">
      <c r="A90" s="10" t="s">
        <v>19</v>
      </c>
      <c r="B90" s="11"/>
      <c r="C90" s="11">
        <f ca="1">ROUND(B90*Key!$A$1, 2)</f>
        <v>0</v>
      </c>
      <c r="D90" s="11"/>
      <c r="E90" s="34"/>
      <c r="F90" s="10" t="s">
        <v>19</v>
      </c>
      <c r="G90" s="11"/>
      <c r="H90" s="11">
        <f ca="1">ROUND(G90*Key!$A$1, 2)</f>
        <v>0</v>
      </c>
      <c r="I90" s="11"/>
      <c r="J90" s="3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>
      <c r="A91" s="10" t="s">
        <v>20</v>
      </c>
      <c r="B91" s="11">
        <v>340</v>
      </c>
      <c r="C91" s="11">
        <f ca="1">ROUND(B91*Key!$A$1, 2)</f>
        <v>749.57</v>
      </c>
      <c r="D91" s="11" t="s">
        <v>449</v>
      </c>
      <c r="E91" s="35">
        <v>44310</v>
      </c>
      <c r="F91" s="10" t="s">
        <v>20</v>
      </c>
      <c r="G91" s="11"/>
      <c r="H91" s="11">
        <f ca="1">ROUND(G91*Key!$A$1, 2)</f>
        <v>0</v>
      </c>
      <c r="I91" s="11"/>
      <c r="J91" s="3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75">
      <c r="A92" s="10" t="s">
        <v>22</v>
      </c>
      <c r="B92" s="11"/>
      <c r="C92" s="11">
        <f ca="1">ROUND(B92*Key!$A$1, 2)</f>
        <v>0</v>
      </c>
      <c r="D92" s="11"/>
      <c r="E92" s="34"/>
      <c r="F92" s="10" t="s">
        <v>22</v>
      </c>
      <c r="G92" s="11"/>
      <c r="H92" s="11">
        <f ca="1">ROUND(G92*Key!$A$1, 2)</f>
        <v>0</v>
      </c>
      <c r="I92" s="11"/>
      <c r="J92" s="3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75">
      <c r="A93" s="10" t="s">
        <v>23</v>
      </c>
      <c r="B93" s="11"/>
      <c r="C93" s="11">
        <f ca="1">ROUND(B93*Key!$A$1, 2)</f>
        <v>0</v>
      </c>
      <c r="D93" s="11"/>
      <c r="E93" s="34"/>
      <c r="F93" s="10" t="s">
        <v>23</v>
      </c>
      <c r="G93" s="11"/>
      <c r="H93" s="11">
        <f ca="1">ROUND(G93*Key!$A$1, 2)</f>
        <v>0</v>
      </c>
      <c r="I93" s="11"/>
      <c r="J93" s="3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75">
      <c r="A94" s="10" t="s">
        <v>24</v>
      </c>
      <c r="B94" s="11"/>
      <c r="C94" s="11">
        <f ca="1">ROUND(B94*Key!$A$1, 2)</f>
        <v>0</v>
      </c>
      <c r="D94" s="11"/>
      <c r="E94" s="34"/>
      <c r="F94" s="10" t="s">
        <v>24</v>
      </c>
      <c r="G94" s="11"/>
      <c r="H94" s="11">
        <f ca="1">ROUND(G94*Key!$A$1, 2)</f>
        <v>0</v>
      </c>
      <c r="I94" s="11"/>
      <c r="J94" s="3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2.75">
      <c r="A95" s="12" t="s">
        <v>25</v>
      </c>
      <c r="B95" s="13"/>
      <c r="C95" s="13">
        <f ca="1">ROUND(B95*Key!$A$1, 2)</f>
        <v>0</v>
      </c>
      <c r="D95" s="13"/>
      <c r="E95" s="28"/>
      <c r="F95" s="12" t="s">
        <v>25</v>
      </c>
      <c r="G95" s="13"/>
      <c r="H95" s="13">
        <f ca="1">ROUND(G95*Key!$A$1, 2)</f>
        <v>0</v>
      </c>
      <c r="I95" s="13"/>
      <c r="J95" s="28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2.75">
      <c r="A96" s="14"/>
      <c r="B96" s="11"/>
      <c r="C96" s="11"/>
      <c r="D96" s="11"/>
      <c r="E96" s="11"/>
      <c r="F96" s="14"/>
      <c r="G96" s="11"/>
      <c r="H96" s="11"/>
      <c r="I96" s="11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75">
      <c r="A97" s="30" t="s">
        <v>50</v>
      </c>
      <c r="B97" s="31" t="s">
        <v>38</v>
      </c>
      <c r="C97" s="32" t="s">
        <v>5</v>
      </c>
      <c r="D97" s="32" t="s">
        <v>39</v>
      </c>
      <c r="E97" s="33" t="s">
        <v>40</v>
      </c>
      <c r="F97" s="30" t="s">
        <v>51</v>
      </c>
      <c r="G97" s="31" t="s">
        <v>38</v>
      </c>
      <c r="H97" s="32" t="s">
        <v>5</v>
      </c>
      <c r="I97" s="32" t="s">
        <v>39</v>
      </c>
      <c r="J97" s="33" t="s">
        <v>40</v>
      </c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1:23" ht="12.75">
      <c r="A98" s="10" t="s">
        <v>9</v>
      </c>
      <c r="B98" s="11">
        <v>525</v>
      </c>
      <c r="C98" s="11">
        <f ca="1">ROUND(B98*Key!$A$1, 2)</f>
        <v>1157.43</v>
      </c>
      <c r="D98" s="11" t="s">
        <v>275</v>
      </c>
      <c r="E98" s="35">
        <v>41776</v>
      </c>
      <c r="F98" s="10" t="s">
        <v>9</v>
      </c>
      <c r="G98" s="11">
        <v>430</v>
      </c>
      <c r="H98" s="11">
        <f ca="1">ROUND(G98*Key!$A$1, 2)</f>
        <v>947.99</v>
      </c>
      <c r="I98" s="11" t="s">
        <v>417</v>
      </c>
      <c r="J98" s="35">
        <v>44310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2.75">
      <c r="A99" s="10" t="s">
        <v>11</v>
      </c>
      <c r="B99" s="11">
        <v>382.5</v>
      </c>
      <c r="C99" s="11">
        <f ca="1">ROUND(B99*Key!$A$1, 2)</f>
        <v>843.27</v>
      </c>
      <c r="D99" s="11" t="s">
        <v>498</v>
      </c>
      <c r="E99" s="35">
        <v>45605</v>
      </c>
      <c r="F99" s="10" t="s">
        <v>11</v>
      </c>
      <c r="G99" s="11"/>
      <c r="H99" s="11">
        <f ca="1">ROUND(G99*Key!$A$1, 2)</f>
        <v>0</v>
      </c>
      <c r="I99" s="11"/>
      <c r="J99" s="3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2.75">
      <c r="A100" s="10" t="s">
        <v>10</v>
      </c>
      <c r="B100" s="11"/>
      <c r="C100" s="11">
        <f ca="1">ROUND(B100*Key!$A$1, 2)</f>
        <v>0</v>
      </c>
      <c r="D100" s="11"/>
      <c r="E100" s="34"/>
      <c r="F100" s="10" t="s">
        <v>10</v>
      </c>
      <c r="G100" s="11"/>
      <c r="H100" s="11">
        <f ca="1">ROUND(G100*Key!$A$1, 2)</f>
        <v>0</v>
      </c>
      <c r="I100" s="11"/>
      <c r="J100" s="3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75">
      <c r="A101" s="10" t="s">
        <v>12</v>
      </c>
      <c r="B101" s="11"/>
      <c r="C101" s="11">
        <f ca="1">ROUND(B101*Key!$A$1, 2)</f>
        <v>0</v>
      </c>
      <c r="D101" s="11"/>
      <c r="E101" s="36"/>
      <c r="F101" s="10" t="s">
        <v>12</v>
      </c>
      <c r="G101" s="11"/>
      <c r="H101" s="11">
        <f ca="1">ROUND(G101*Key!$A$1, 2)</f>
        <v>0</v>
      </c>
      <c r="I101" s="11"/>
      <c r="J101" s="36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75">
      <c r="A102" s="10" t="s">
        <v>13</v>
      </c>
      <c r="B102" s="11"/>
      <c r="C102" s="11">
        <f ca="1">ROUND(B102*Key!$A$1, 2)</f>
        <v>0</v>
      </c>
      <c r="D102" s="11"/>
      <c r="E102" s="34"/>
      <c r="F102" s="10" t="s">
        <v>13</v>
      </c>
      <c r="G102" s="11"/>
      <c r="H102" s="11">
        <f ca="1">ROUND(G102*Key!$A$1, 2)</f>
        <v>0</v>
      </c>
      <c r="I102" s="11"/>
      <c r="J102" s="3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75">
      <c r="A103" s="10" t="s">
        <v>14</v>
      </c>
      <c r="B103" s="11"/>
      <c r="C103" s="11">
        <f ca="1">ROUND(B103*Key!$A$1, 2)</f>
        <v>0</v>
      </c>
      <c r="D103" s="11"/>
      <c r="E103" s="34"/>
      <c r="F103" s="10" t="s">
        <v>14</v>
      </c>
      <c r="G103" s="11"/>
      <c r="H103" s="11">
        <f ca="1">ROUND(G103*Key!$A$1, 2)</f>
        <v>0</v>
      </c>
      <c r="I103" s="11"/>
      <c r="J103" s="3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75">
      <c r="A104" s="10" t="s">
        <v>15</v>
      </c>
      <c r="B104" s="11">
        <v>430</v>
      </c>
      <c r="C104" s="11">
        <f ca="1">ROUND(B104*Key!$A$1, 2)</f>
        <v>947.99</v>
      </c>
      <c r="D104" s="11" t="s">
        <v>430</v>
      </c>
      <c r="E104" s="35">
        <v>44310</v>
      </c>
      <c r="F104" s="10" t="s">
        <v>15</v>
      </c>
      <c r="G104" s="11">
        <v>430</v>
      </c>
      <c r="H104" s="11">
        <f ca="1">ROUND(G104*Key!$A$1, 2)</f>
        <v>947.99</v>
      </c>
      <c r="I104" s="11" t="s">
        <v>417</v>
      </c>
      <c r="J104" s="35">
        <v>44310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75">
      <c r="A105" s="10" t="s">
        <v>26</v>
      </c>
      <c r="B105" s="11"/>
      <c r="C105" s="11">
        <f ca="1">ROUND(B105*Key!$A$1, 2)</f>
        <v>0</v>
      </c>
      <c r="D105" s="11"/>
      <c r="E105" s="34"/>
      <c r="F105" s="10" t="s">
        <v>26</v>
      </c>
      <c r="G105" s="11"/>
      <c r="H105" s="11">
        <f ca="1">ROUND(G105*Key!$A$1, 2)</f>
        <v>0</v>
      </c>
      <c r="I105" s="11"/>
      <c r="J105" s="3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75">
      <c r="A106" s="10" t="s">
        <v>16</v>
      </c>
      <c r="B106" s="11"/>
      <c r="C106" s="11">
        <f ca="1">ROUND(B106*Key!$A$1, 2)</f>
        <v>0</v>
      </c>
      <c r="D106" s="11"/>
      <c r="E106" s="34"/>
      <c r="F106" s="10" t="s">
        <v>16</v>
      </c>
      <c r="G106" s="11"/>
      <c r="H106" s="11">
        <f ca="1">ROUND(G106*Key!$A$1, 2)</f>
        <v>0</v>
      </c>
      <c r="I106" s="11"/>
      <c r="J106" s="3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75">
      <c r="A107" s="10" t="s">
        <v>17</v>
      </c>
      <c r="B107" s="11"/>
      <c r="C107" s="11">
        <f ca="1">ROUND(B107*Key!$A$1, 2)</f>
        <v>0</v>
      </c>
      <c r="D107" s="11"/>
      <c r="E107" s="34"/>
      <c r="F107" s="10" t="s">
        <v>17</v>
      </c>
      <c r="G107" s="11"/>
      <c r="H107" s="11">
        <f ca="1">ROUND(G107*Key!$A$1, 2)</f>
        <v>0</v>
      </c>
      <c r="I107" s="11"/>
      <c r="J107" s="3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>
      <c r="A108" s="10" t="s">
        <v>18</v>
      </c>
      <c r="B108" s="11"/>
      <c r="C108" s="11">
        <f ca="1">ROUND(B108*Key!$A$1, 2)</f>
        <v>0</v>
      </c>
      <c r="D108" s="11"/>
      <c r="E108" s="34"/>
      <c r="F108" s="10" t="s">
        <v>18</v>
      </c>
      <c r="G108" s="11"/>
      <c r="H108" s="11">
        <f ca="1">ROUND(G108*Key!$A$1, 2)</f>
        <v>0</v>
      </c>
      <c r="I108" s="11"/>
      <c r="J108" s="3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75">
      <c r="A109" s="10" t="s">
        <v>19</v>
      </c>
      <c r="B109" s="11"/>
      <c r="C109" s="11">
        <f ca="1">ROUND(B109*Key!$A$1, 2)</f>
        <v>0</v>
      </c>
      <c r="D109" s="11"/>
      <c r="E109" s="34"/>
      <c r="F109" s="10" t="s">
        <v>19</v>
      </c>
      <c r="G109" s="11"/>
      <c r="H109" s="11">
        <f ca="1">ROUND(G109*Key!$A$1, 2)</f>
        <v>0</v>
      </c>
      <c r="I109" s="11"/>
      <c r="J109" s="3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75">
      <c r="A110" s="10" t="s">
        <v>20</v>
      </c>
      <c r="B110" s="11">
        <v>405</v>
      </c>
      <c r="C110" s="11">
        <f ca="1">ROUND(B110*Key!$A$1, 2)</f>
        <v>892.87</v>
      </c>
      <c r="D110" s="11" t="s">
        <v>451</v>
      </c>
      <c r="E110" s="35">
        <v>44338</v>
      </c>
      <c r="F110" s="10" t="s">
        <v>20</v>
      </c>
      <c r="G110" s="11"/>
      <c r="H110" s="11">
        <f ca="1">ROUND(G110*Key!$A$1, 2)</f>
        <v>0</v>
      </c>
      <c r="I110" s="11"/>
      <c r="J110" s="3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75">
      <c r="A111" s="10" t="s">
        <v>22</v>
      </c>
      <c r="B111" s="11"/>
      <c r="C111" s="11">
        <f ca="1">ROUND(B111*Key!$A$1, 2)</f>
        <v>0</v>
      </c>
      <c r="D111" s="11"/>
      <c r="E111" s="34"/>
      <c r="F111" s="10" t="s">
        <v>22</v>
      </c>
      <c r="G111" s="11"/>
      <c r="H111" s="11">
        <f ca="1">ROUND(G111*Key!$A$1, 2)</f>
        <v>0</v>
      </c>
      <c r="I111" s="11"/>
      <c r="J111" s="3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75">
      <c r="A112" s="10" t="s">
        <v>23</v>
      </c>
      <c r="B112" s="11"/>
      <c r="C112" s="11">
        <f ca="1">ROUND(B112*Key!$A$1, 2)</f>
        <v>0</v>
      </c>
      <c r="D112" s="11"/>
      <c r="E112" s="34"/>
      <c r="F112" s="10" t="s">
        <v>23</v>
      </c>
      <c r="G112" s="11"/>
      <c r="H112" s="11">
        <f ca="1">ROUND(G112*Key!$A$1, 2)</f>
        <v>0</v>
      </c>
      <c r="I112" s="11"/>
      <c r="J112" s="3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75">
      <c r="A113" s="10" t="s">
        <v>24</v>
      </c>
      <c r="B113" s="11"/>
      <c r="C113" s="11">
        <f ca="1">ROUND(B113*Key!$A$1, 2)</f>
        <v>0</v>
      </c>
      <c r="D113" s="11"/>
      <c r="E113" s="34"/>
      <c r="F113" s="10" t="s">
        <v>24</v>
      </c>
      <c r="G113" s="11"/>
      <c r="H113" s="11">
        <f ca="1">ROUND(G113*Key!$A$1, 2)</f>
        <v>0</v>
      </c>
      <c r="I113" s="11"/>
      <c r="J113" s="3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75">
      <c r="A114" s="12" t="s">
        <v>25</v>
      </c>
      <c r="B114" s="13"/>
      <c r="C114" s="13">
        <f ca="1">ROUND(B114*Key!$A$1, 2)</f>
        <v>0</v>
      </c>
      <c r="D114" s="13"/>
      <c r="E114" s="28"/>
      <c r="F114" s="12" t="s">
        <v>25</v>
      </c>
      <c r="G114" s="13"/>
      <c r="H114" s="13">
        <f ca="1">ROUND(G114*Key!$A$1, 2)</f>
        <v>0</v>
      </c>
      <c r="I114" s="13"/>
      <c r="J114" s="28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75">
      <c r="A115" s="14"/>
      <c r="B115" s="11"/>
      <c r="C115" s="11"/>
      <c r="D115" s="11"/>
      <c r="E115" s="11"/>
      <c r="F115" s="11"/>
      <c r="G115" s="11"/>
      <c r="H115" s="11"/>
      <c r="I115" s="11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23.25">
      <c r="A116" s="176" t="s">
        <v>52</v>
      </c>
      <c r="B116" s="177"/>
      <c r="C116" s="177"/>
      <c r="D116" s="177"/>
      <c r="E116" s="177"/>
      <c r="F116" s="177"/>
      <c r="G116" s="177"/>
      <c r="H116" s="177"/>
      <c r="I116" s="177"/>
      <c r="J116" s="177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75">
      <c r="A117" s="30" t="s">
        <v>53</v>
      </c>
      <c r="B117" s="32" t="s">
        <v>54</v>
      </c>
      <c r="C117" s="32" t="s">
        <v>5</v>
      </c>
      <c r="D117" s="32" t="s">
        <v>39</v>
      </c>
      <c r="E117" s="33" t="s">
        <v>40</v>
      </c>
      <c r="F117" s="30" t="s">
        <v>55</v>
      </c>
      <c r="G117" s="32" t="s">
        <v>54</v>
      </c>
      <c r="H117" s="32" t="s">
        <v>5</v>
      </c>
      <c r="I117" s="32" t="s">
        <v>39</v>
      </c>
      <c r="J117" s="33" t="s">
        <v>40</v>
      </c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</row>
    <row r="118" spans="1:23" ht="12.75">
      <c r="A118" s="10" t="s">
        <v>9</v>
      </c>
      <c r="B118" s="11"/>
      <c r="C118" s="11">
        <f ca="1">ROUND(B118*Key!$A$1, 2)</f>
        <v>0</v>
      </c>
      <c r="D118" s="11"/>
      <c r="E118" s="34"/>
      <c r="F118" s="37" t="s">
        <v>9</v>
      </c>
      <c r="G118" s="11"/>
      <c r="H118" s="11">
        <f ca="1">ROUND(G118*Key!$A$1, 2)</f>
        <v>0</v>
      </c>
      <c r="I118" s="11"/>
      <c r="J118" s="3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75">
      <c r="A119" s="10" t="s">
        <v>11</v>
      </c>
      <c r="B119" s="11"/>
      <c r="C119" s="11">
        <f ca="1">ROUND(B119*Key!$A$1, 2)</f>
        <v>0</v>
      </c>
      <c r="D119" s="11"/>
      <c r="E119" s="35"/>
      <c r="F119" s="37" t="s">
        <v>11</v>
      </c>
      <c r="G119" s="11"/>
      <c r="H119" s="11">
        <f ca="1">ROUND(G119*Key!$A$1, 2)</f>
        <v>0</v>
      </c>
      <c r="I119" s="11"/>
      <c r="J119" s="3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75">
      <c r="A120" s="10" t="s">
        <v>10</v>
      </c>
      <c r="B120" s="11"/>
      <c r="C120" s="11">
        <f ca="1">ROUND(B120*Key!$A$1, 2)</f>
        <v>0</v>
      </c>
      <c r="D120" s="11"/>
      <c r="E120" s="34"/>
      <c r="F120" s="37" t="s">
        <v>10</v>
      </c>
      <c r="G120" s="11"/>
      <c r="H120" s="11">
        <f ca="1">ROUND(G120*Key!$A$1, 2)</f>
        <v>0</v>
      </c>
      <c r="I120" s="11"/>
      <c r="J120" s="3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75">
      <c r="A121" s="10" t="s">
        <v>12</v>
      </c>
      <c r="B121" s="11"/>
      <c r="C121" s="11">
        <f ca="1">ROUND(B121*Key!$A$1, 2)</f>
        <v>0</v>
      </c>
      <c r="D121" s="11"/>
      <c r="E121" s="36"/>
      <c r="F121" s="37" t="s">
        <v>12</v>
      </c>
      <c r="G121" s="11"/>
      <c r="H121" s="11">
        <f ca="1">ROUND(G121*Key!$A$1, 2)</f>
        <v>0</v>
      </c>
      <c r="I121" s="11"/>
      <c r="J121" s="36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>
      <c r="A122" s="10" t="s">
        <v>13</v>
      </c>
      <c r="B122" s="11"/>
      <c r="C122" s="11">
        <f ca="1">ROUND(B122*Key!$A$1, 2)</f>
        <v>0</v>
      </c>
      <c r="D122" s="11"/>
      <c r="E122" s="34"/>
      <c r="F122" s="37" t="s">
        <v>13</v>
      </c>
      <c r="G122" s="11"/>
      <c r="H122" s="11">
        <f ca="1">ROUND(G122*Key!$A$1, 2)</f>
        <v>0</v>
      </c>
      <c r="I122" s="11"/>
      <c r="J122" s="3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75">
      <c r="A123" s="10" t="s">
        <v>14</v>
      </c>
      <c r="B123" s="11"/>
      <c r="C123" s="11">
        <f ca="1">ROUND(B123*Key!$A$1, 2)</f>
        <v>0</v>
      </c>
      <c r="D123" s="11"/>
      <c r="E123" s="34"/>
      <c r="F123" s="37" t="s">
        <v>14</v>
      </c>
      <c r="G123" s="11"/>
      <c r="H123" s="11">
        <f ca="1">ROUND(G123*Key!$A$1, 2)</f>
        <v>0</v>
      </c>
      <c r="I123" s="11"/>
      <c r="J123" s="3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75">
      <c r="A124" s="10" t="s">
        <v>15</v>
      </c>
      <c r="B124" s="11"/>
      <c r="C124" s="11">
        <f ca="1">ROUND(B124*Key!$A$1, 2)</f>
        <v>0</v>
      </c>
      <c r="D124" s="11"/>
      <c r="E124" s="34"/>
      <c r="F124" s="37" t="s">
        <v>15</v>
      </c>
      <c r="G124" s="11"/>
      <c r="H124" s="11">
        <f ca="1">ROUND(G124*Key!$A$1, 2)</f>
        <v>0</v>
      </c>
      <c r="I124" s="11"/>
      <c r="J124" s="3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75">
      <c r="A125" s="10" t="s">
        <v>26</v>
      </c>
      <c r="B125" s="11"/>
      <c r="C125" s="11">
        <f ca="1">ROUND(B125*Key!$A$1, 2)</f>
        <v>0</v>
      </c>
      <c r="D125" s="11"/>
      <c r="E125" s="34"/>
      <c r="F125" s="37" t="s">
        <v>26</v>
      </c>
      <c r="G125" s="11"/>
      <c r="H125" s="11">
        <f ca="1">ROUND(G125*Key!$A$1, 2)</f>
        <v>0</v>
      </c>
      <c r="I125" s="11"/>
      <c r="J125" s="3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75">
      <c r="A126" s="10" t="s">
        <v>16</v>
      </c>
      <c r="B126" s="11"/>
      <c r="C126" s="11">
        <f ca="1">ROUND(B126*Key!$A$1, 2)</f>
        <v>0</v>
      </c>
      <c r="D126" s="11"/>
      <c r="E126" s="34"/>
      <c r="F126" s="37" t="s">
        <v>16</v>
      </c>
      <c r="G126" s="11"/>
      <c r="H126" s="11">
        <f ca="1">ROUND(G126*Key!$A$1, 2)</f>
        <v>0</v>
      </c>
      <c r="I126" s="11"/>
      <c r="J126" s="3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75">
      <c r="A127" s="10" t="s">
        <v>17</v>
      </c>
      <c r="B127" s="11"/>
      <c r="C127" s="11">
        <f ca="1">ROUND(B127*Key!$A$1, 2)</f>
        <v>0</v>
      </c>
      <c r="D127" s="11"/>
      <c r="E127" s="34"/>
      <c r="F127" s="37" t="s">
        <v>17</v>
      </c>
      <c r="G127" s="11"/>
      <c r="H127" s="11">
        <f ca="1">ROUND(G127*Key!$A$1, 2)</f>
        <v>0</v>
      </c>
      <c r="I127" s="11"/>
      <c r="J127" s="3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>
      <c r="A128" s="10" t="s">
        <v>18</v>
      </c>
      <c r="B128" s="11"/>
      <c r="C128" s="11">
        <f ca="1">ROUND(B128*Key!$A$1, 2)</f>
        <v>0</v>
      </c>
      <c r="D128" s="11"/>
      <c r="E128" s="34"/>
      <c r="F128" s="37" t="s">
        <v>18</v>
      </c>
      <c r="G128" s="11"/>
      <c r="H128" s="11">
        <f ca="1">ROUND(G128*Key!$A$1, 2)</f>
        <v>0</v>
      </c>
      <c r="I128" s="11"/>
      <c r="J128" s="3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75">
      <c r="A129" s="10" t="s">
        <v>19</v>
      </c>
      <c r="B129" s="11"/>
      <c r="C129" s="11">
        <f ca="1">ROUND(B129*Key!$A$1, 2)</f>
        <v>0</v>
      </c>
      <c r="D129" s="11"/>
      <c r="E129" s="34"/>
      <c r="F129" s="37" t="s">
        <v>19</v>
      </c>
      <c r="G129" s="11"/>
      <c r="H129" s="11">
        <f ca="1">ROUND(G129*Key!$A$1, 2)</f>
        <v>0</v>
      </c>
      <c r="I129" s="11"/>
      <c r="J129" s="3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75">
      <c r="A130" s="10" t="s">
        <v>20</v>
      </c>
      <c r="B130" s="11"/>
      <c r="C130" s="11">
        <f ca="1">ROUND(B130*Key!$A$1, 2)</f>
        <v>0</v>
      </c>
      <c r="D130" s="11"/>
      <c r="E130" s="34"/>
      <c r="F130" s="37" t="s">
        <v>20</v>
      </c>
      <c r="G130" s="11"/>
      <c r="H130" s="11">
        <f ca="1">ROUND(G130*Key!$A$1, 2)</f>
        <v>0</v>
      </c>
      <c r="I130" s="11"/>
      <c r="J130" s="3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75">
      <c r="A131" s="10" t="s">
        <v>22</v>
      </c>
      <c r="B131" s="11"/>
      <c r="C131" s="11">
        <f ca="1">ROUND(B131*Key!$A$1, 2)</f>
        <v>0</v>
      </c>
      <c r="D131" s="11"/>
      <c r="E131" s="34"/>
      <c r="F131" s="37" t="s">
        <v>22</v>
      </c>
      <c r="G131" s="11"/>
      <c r="H131" s="11">
        <f ca="1">ROUND(G131*Key!$A$1, 2)</f>
        <v>0</v>
      </c>
      <c r="I131" s="11"/>
      <c r="J131" s="3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75">
      <c r="A132" s="10" t="s">
        <v>23</v>
      </c>
      <c r="B132" s="11"/>
      <c r="C132" s="11">
        <f ca="1">ROUND(B132*Key!$A$1, 2)</f>
        <v>0</v>
      </c>
      <c r="D132" s="11"/>
      <c r="E132" s="34"/>
      <c r="F132" s="37" t="s">
        <v>23</v>
      </c>
      <c r="G132" s="11"/>
      <c r="H132" s="11">
        <f ca="1">ROUND(G132*Key!$A$1, 2)</f>
        <v>0</v>
      </c>
      <c r="I132" s="11"/>
      <c r="J132" s="3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75">
      <c r="A133" s="10" t="s">
        <v>24</v>
      </c>
      <c r="B133" s="11"/>
      <c r="C133" s="11">
        <f ca="1">ROUND(B133*Key!$A$1, 2)</f>
        <v>0</v>
      </c>
      <c r="D133" s="11"/>
      <c r="E133" s="34"/>
      <c r="F133" s="37" t="s">
        <v>24</v>
      </c>
      <c r="G133" s="11"/>
      <c r="H133" s="11">
        <f ca="1">ROUND(G133*Key!$A$1, 2)</f>
        <v>0</v>
      </c>
      <c r="I133" s="11"/>
      <c r="J133" s="3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75">
      <c r="A134" s="12" t="s">
        <v>25</v>
      </c>
      <c r="B134" s="13"/>
      <c r="C134" s="13">
        <f ca="1">ROUND(B134*Key!$A$1, 2)</f>
        <v>0</v>
      </c>
      <c r="D134" s="13"/>
      <c r="E134" s="28"/>
      <c r="F134" s="38" t="s">
        <v>25</v>
      </c>
      <c r="G134" s="13"/>
      <c r="H134" s="13">
        <f ca="1">ROUND(G134*Key!$A$1, 2)</f>
        <v>0</v>
      </c>
      <c r="I134" s="13"/>
      <c r="J134" s="28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75">
      <c r="A135" s="14"/>
      <c r="B135" s="11"/>
      <c r="C135" s="11"/>
      <c r="D135" s="11"/>
      <c r="E135" s="11"/>
      <c r="F135" s="11"/>
      <c r="G135" s="11"/>
      <c r="H135" s="11"/>
      <c r="I135" s="11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75">
      <c r="A136" s="30" t="s">
        <v>37</v>
      </c>
      <c r="B136" s="32" t="s">
        <v>54</v>
      </c>
      <c r="C136" s="32" t="s">
        <v>5</v>
      </c>
      <c r="D136" s="32" t="s">
        <v>39</v>
      </c>
      <c r="E136" s="33" t="s">
        <v>40</v>
      </c>
      <c r="F136" s="30" t="s">
        <v>41</v>
      </c>
      <c r="G136" s="32" t="s">
        <v>54</v>
      </c>
      <c r="H136" s="32" t="s">
        <v>5</v>
      </c>
      <c r="I136" s="32" t="s">
        <v>39</v>
      </c>
      <c r="J136" s="33" t="s">
        <v>40</v>
      </c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</row>
    <row r="137" spans="1:23" ht="12.75">
      <c r="A137" s="10" t="s">
        <v>9</v>
      </c>
      <c r="B137" s="11"/>
      <c r="C137" s="11">
        <f ca="1">ROUND(B137*Key!$A$1, 2)</f>
        <v>0</v>
      </c>
      <c r="D137" s="11"/>
      <c r="E137" s="34"/>
      <c r="F137" s="37" t="s">
        <v>9</v>
      </c>
      <c r="G137" s="11"/>
      <c r="H137" s="11">
        <f ca="1">ROUND(G137*Key!$A$1, 2)</f>
        <v>0</v>
      </c>
      <c r="I137" s="11"/>
      <c r="J137" s="3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75">
      <c r="A138" s="10" t="s">
        <v>11</v>
      </c>
      <c r="B138" s="11"/>
      <c r="C138" s="11">
        <f ca="1">ROUND(B138*Key!$A$1, 2)</f>
        <v>0</v>
      </c>
      <c r="D138" s="11"/>
      <c r="E138" s="35"/>
      <c r="F138" s="37" t="s">
        <v>11</v>
      </c>
      <c r="G138" s="11"/>
      <c r="H138" s="11">
        <f ca="1">ROUND(G138*Key!$A$1, 2)</f>
        <v>0</v>
      </c>
      <c r="I138" s="11"/>
      <c r="J138" s="3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75">
      <c r="A139" s="10" t="s">
        <v>10</v>
      </c>
      <c r="B139" s="11"/>
      <c r="C139" s="11">
        <f ca="1">ROUND(B139*Key!$A$1, 2)</f>
        <v>0</v>
      </c>
      <c r="D139" s="11"/>
      <c r="E139" s="34"/>
      <c r="F139" s="37" t="s">
        <v>10</v>
      </c>
      <c r="G139" s="11"/>
      <c r="H139" s="11">
        <f ca="1">ROUND(G139*Key!$A$1, 2)</f>
        <v>0</v>
      </c>
      <c r="I139" s="11"/>
      <c r="J139" s="3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75">
      <c r="A140" s="10" t="s">
        <v>12</v>
      </c>
      <c r="B140" s="11"/>
      <c r="C140" s="11">
        <f ca="1">ROUND(B140*Key!$A$1, 2)</f>
        <v>0</v>
      </c>
      <c r="D140" s="11"/>
      <c r="E140" s="36"/>
      <c r="F140" s="37" t="s">
        <v>12</v>
      </c>
      <c r="G140" s="11"/>
      <c r="H140" s="11">
        <f ca="1">ROUND(G140*Key!$A$1, 2)</f>
        <v>0</v>
      </c>
      <c r="I140" s="11"/>
      <c r="J140" s="36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75">
      <c r="A141" s="10" t="s">
        <v>13</v>
      </c>
      <c r="B141" s="11"/>
      <c r="C141" s="11">
        <f ca="1">ROUND(B141*Key!$A$1, 2)</f>
        <v>0</v>
      </c>
      <c r="D141" s="11"/>
      <c r="E141" s="34"/>
      <c r="F141" s="37" t="s">
        <v>13</v>
      </c>
      <c r="G141" s="11"/>
      <c r="H141" s="11">
        <f ca="1">ROUND(G141*Key!$A$1, 2)</f>
        <v>0</v>
      </c>
      <c r="I141" s="11"/>
      <c r="J141" s="3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75">
      <c r="A142" s="10" t="s">
        <v>14</v>
      </c>
      <c r="B142" s="11"/>
      <c r="C142" s="11">
        <f ca="1">ROUND(B142*Key!$A$1, 2)</f>
        <v>0</v>
      </c>
      <c r="D142" s="11"/>
      <c r="E142" s="34"/>
      <c r="F142" s="37" t="s">
        <v>14</v>
      </c>
      <c r="G142" s="11"/>
      <c r="H142" s="11">
        <f ca="1">ROUND(G142*Key!$A$1, 2)</f>
        <v>0</v>
      </c>
      <c r="I142" s="11"/>
      <c r="J142" s="3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75">
      <c r="A143" s="10" t="s">
        <v>15</v>
      </c>
      <c r="B143" s="11"/>
      <c r="C143" s="11">
        <f ca="1">ROUND(B143*Key!$A$1, 2)</f>
        <v>0</v>
      </c>
      <c r="D143" s="11"/>
      <c r="E143" s="34"/>
      <c r="F143" s="37" t="s">
        <v>15</v>
      </c>
      <c r="G143" s="11"/>
      <c r="H143" s="11">
        <f ca="1">ROUND(G143*Key!$A$1, 2)</f>
        <v>0</v>
      </c>
      <c r="I143" s="11"/>
      <c r="J143" s="3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75">
      <c r="A144" s="10" t="s">
        <v>26</v>
      </c>
      <c r="B144" s="11"/>
      <c r="C144" s="11">
        <f ca="1">ROUND(B144*Key!$A$1, 2)</f>
        <v>0</v>
      </c>
      <c r="D144" s="11"/>
      <c r="E144" s="34"/>
      <c r="F144" s="37" t="s">
        <v>26</v>
      </c>
      <c r="G144" s="11"/>
      <c r="H144" s="11">
        <f ca="1">ROUND(G144*Key!$A$1, 2)</f>
        <v>0</v>
      </c>
      <c r="I144" s="11"/>
      <c r="J144" s="3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75">
      <c r="A145" s="10" t="s">
        <v>16</v>
      </c>
      <c r="B145" s="11"/>
      <c r="C145" s="11">
        <f ca="1">ROUND(B145*Key!$A$1, 2)</f>
        <v>0</v>
      </c>
      <c r="D145" s="11"/>
      <c r="E145" s="34"/>
      <c r="F145" s="37" t="s">
        <v>16</v>
      </c>
      <c r="G145" s="11"/>
      <c r="H145" s="11">
        <f ca="1">ROUND(G145*Key!$A$1, 2)</f>
        <v>0</v>
      </c>
      <c r="I145" s="11"/>
      <c r="J145" s="3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75">
      <c r="A146" s="10" t="s">
        <v>17</v>
      </c>
      <c r="B146" s="11"/>
      <c r="C146" s="11">
        <f ca="1">ROUND(B146*Key!$A$1, 2)</f>
        <v>0</v>
      </c>
      <c r="D146" s="11"/>
      <c r="E146" s="34"/>
      <c r="F146" s="37" t="s">
        <v>17</v>
      </c>
      <c r="G146" s="11"/>
      <c r="H146" s="11">
        <f ca="1">ROUND(G146*Key!$A$1, 2)</f>
        <v>0</v>
      </c>
      <c r="I146" s="11"/>
      <c r="J146" s="3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75">
      <c r="A147" s="10" t="s">
        <v>18</v>
      </c>
      <c r="B147" s="11"/>
      <c r="C147" s="11">
        <f ca="1">ROUND(B147*Key!$A$1, 2)</f>
        <v>0</v>
      </c>
      <c r="D147" s="11"/>
      <c r="E147" s="34"/>
      <c r="F147" s="37" t="s">
        <v>18</v>
      </c>
      <c r="G147" s="11"/>
      <c r="H147" s="11">
        <f ca="1">ROUND(G147*Key!$A$1, 2)</f>
        <v>0</v>
      </c>
      <c r="I147" s="11"/>
      <c r="J147" s="3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75">
      <c r="A148" s="10" t="s">
        <v>19</v>
      </c>
      <c r="B148" s="11"/>
      <c r="C148" s="11">
        <f ca="1">ROUND(B148*Key!$A$1, 2)</f>
        <v>0</v>
      </c>
      <c r="D148" s="11"/>
      <c r="E148" s="34"/>
      <c r="F148" s="37" t="s">
        <v>19</v>
      </c>
      <c r="G148" s="11"/>
      <c r="H148" s="11">
        <f ca="1">ROUND(G148*Key!$A$1, 2)</f>
        <v>0</v>
      </c>
      <c r="I148" s="11"/>
      <c r="J148" s="3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75">
      <c r="A149" s="10" t="s">
        <v>20</v>
      </c>
      <c r="B149" s="11"/>
      <c r="C149" s="11">
        <f ca="1">ROUND(B149*Key!$A$1, 2)</f>
        <v>0</v>
      </c>
      <c r="D149" s="11"/>
      <c r="E149" s="34"/>
      <c r="F149" s="37" t="s">
        <v>20</v>
      </c>
      <c r="G149" s="11"/>
      <c r="H149" s="11">
        <f ca="1">ROUND(G149*Key!$A$1, 2)</f>
        <v>0</v>
      </c>
      <c r="I149" s="11"/>
      <c r="J149" s="3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75">
      <c r="A150" s="10" t="s">
        <v>22</v>
      </c>
      <c r="B150" s="11"/>
      <c r="C150" s="11">
        <f ca="1">ROUND(B150*Key!$A$1, 2)</f>
        <v>0</v>
      </c>
      <c r="D150" s="11"/>
      <c r="E150" s="34"/>
      <c r="F150" s="37" t="s">
        <v>22</v>
      </c>
      <c r="G150" s="11"/>
      <c r="H150" s="11">
        <f ca="1">ROUND(G150*Key!$A$1, 2)</f>
        <v>0</v>
      </c>
      <c r="I150" s="11"/>
      <c r="J150" s="3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75">
      <c r="A151" s="10" t="s">
        <v>23</v>
      </c>
      <c r="B151" s="11"/>
      <c r="C151" s="11">
        <f ca="1">ROUND(B151*Key!$A$1, 2)</f>
        <v>0</v>
      </c>
      <c r="D151" s="11"/>
      <c r="E151" s="34"/>
      <c r="F151" s="37" t="s">
        <v>23</v>
      </c>
      <c r="G151" s="11"/>
      <c r="H151" s="11">
        <f ca="1">ROUND(G151*Key!$A$1, 2)</f>
        <v>0</v>
      </c>
      <c r="I151" s="11"/>
      <c r="J151" s="3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75">
      <c r="A152" s="10" t="s">
        <v>24</v>
      </c>
      <c r="B152" s="11"/>
      <c r="C152" s="11">
        <f ca="1">ROUND(B152*Key!$A$1, 2)</f>
        <v>0</v>
      </c>
      <c r="D152" s="11"/>
      <c r="E152" s="34"/>
      <c r="F152" s="37" t="s">
        <v>24</v>
      </c>
      <c r="G152" s="11"/>
      <c r="H152" s="11">
        <f ca="1">ROUND(G152*Key!$A$1, 2)</f>
        <v>0</v>
      </c>
      <c r="I152" s="11"/>
      <c r="J152" s="3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75">
      <c r="A153" s="12" t="s">
        <v>25</v>
      </c>
      <c r="B153" s="13"/>
      <c r="C153" s="13">
        <f ca="1">ROUND(B153*Key!$A$1, 2)</f>
        <v>0</v>
      </c>
      <c r="D153" s="13"/>
      <c r="E153" s="28"/>
      <c r="F153" s="38" t="s">
        <v>25</v>
      </c>
      <c r="G153" s="13"/>
      <c r="H153" s="13">
        <f ca="1">ROUND(G153*Key!$A$1, 2)</f>
        <v>0</v>
      </c>
      <c r="I153" s="13"/>
      <c r="J153" s="28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75">
      <c r="A154" s="14"/>
      <c r="B154" s="11"/>
      <c r="C154" s="11"/>
      <c r="D154" s="11"/>
      <c r="E154" s="11"/>
      <c r="F154" s="11"/>
      <c r="G154" s="11"/>
      <c r="H154" s="11"/>
      <c r="I154" s="11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75">
      <c r="A155" s="30" t="s">
        <v>42</v>
      </c>
      <c r="B155" s="32" t="s">
        <v>54</v>
      </c>
      <c r="C155" s="32" t="s">
        <v>5</v>
      </c>
      <c r="D155" s="32" t="s">
        <v>39</v>
      </c>
      <c r="E155" s="33" t="s">
        <v>40</v>
      </c>
      <c r="F155" s="30" t="s">
        <v>43</v>
      </c>
      <c r="G155" s="32" t="s">
        <v>54</v>
      </c>
      <c r="H155" s="32" t="s">
        <v>5</v>
      </c>
      <c r="I155" s="32" t="s">
        <v>39</v>
      </c>
      <c r="J155" s="33" t="s">
        <v>40</v>
      </c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</row>
    <row r="156" spans="1:23" ht="12.75">
      <c r="A156" s="10" t="s">
        <v>9</v>
      </c>
      <c r="B156" s="11"/>
      <c r="C156" s="11">
        <f ca="1">ROUND(B156*Key!$A$1, 2)</f>
        <v>0</v>
      </c>
      <c r="D156" s="11"/>
      <c r="E156" s="34"/>
      <c r="F156" s="37" t="s">
        <v>9</v>
      </c>
      <c r="G156" s="11"/>
      <c r="H156" s="11">
        <f ca="1">ROUND(G156*Key!$A$1, 2)</f>
        <v>0</v>
      </c>
      <c r="I156" s="11"/>
      <c r="J156" s="3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75">
      <c r="A157" s="10" t="s">
        <v>11</v>
      </c>
      <c r="B157" s="11"/>
      <c r="C157" s="11">
        <f ca="1">ROUND(B157*Key!$A$1, 2)</f>
        <v>0</v>
      </c>
      <c r="D157" s="11"/>
      <c r="E157" s="35"/>
      <c r="F157" s="37" t="s">
        <v>11</v>
      </c>
      <c r="G157" s="11"/>
      <c r="H157" s="11">
        <f ca="1">ROUND(G157*Key!$A$1, 2)</f>
        <v>0</v>
      </c>
      <c r="I157" s="11"/>
      <c r="J157" s="3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75">
      <c r="A158" s="10" t="s">
        <v>10</v>
      </c>
      <c r="B158" s="11"/>
      <c r="C158" s="11">
        <f ca="1">ROUND(B158*Key!$A$1, 2)</f>
        <v>0</v>
      </c>
      <c r="D158" s="11"/>
      <c r="E158" s="34"/>
      <c r="F158" s="37" t="s">
        <v>10</v>
      </c>
      <c r="G158" s="11"/>
      <c r="H158" s="11">
        <f ca="1">ROUND(G158*Key!$A$1, 2)</f>
        <v>0</v>
      </c>
      <c r="I158" s="11"/>
      <c r="J158" s="3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75">
      <c r="A159" s="10" t="s">
        <v>12</v>
      </c>
      <c r="B159" s="11"/>
      <c r="C159" s="11">
        <f ca="1">ROUND(B159*Key!$A$1, 2)</f>
        <v>0</v>
      </c>
      <c r="D159" s="11"/>
      <c r="E159" s="36"/>
      <c r="F159" s="37" t="s">
        <v>12</v>
      </c>
      <c r="G159" s="11"/>
      <c r="H159" s="11">
        <f ca="1">ROUND(G159*Key!$A$1, 2)</f>
        <v>0</v>
      </c>
      <c r="I159" s="11"/>
      <c r="J159" s="36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75">
      <c r="A160" s="10" t="s">
        <v>13</v>
      </c>
      <c r="B160" s="11"/>
      <c r="C160" s="11">
        <f ca="1">ROUND(B160*Key!$A$1, 2)</f>
        <v>0</v>
      </c>
      <c r="D160" s="11"/>
      <c r="E160" s="34"/>
      <c r="F160" s="37" t="s">
        <v>13</v>
      </c>
      <c r="G160" s="11"/>
      <c r="H160" s="11">
        <f ca="1">ROUND(G160*Key!$A$1, 2)</f>
        <v>0</v>
      </c>
      <c r="I160" s="11"/>
      <c r="J160" s="3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75">
      <c r="A161" s="10" t="s">
        <v>14</v>
      </c>
      <c r="B161" s="11"/>
      <c r="C161" s="11">
        <f ca="1">ROUND(B161*Key!$A$1, 2)</f>
        <v>0</v>
      </c>
      <c r="D161" s="11"/>
      <c r="E161" s="34"/>
      <c r="F161" s="37" t="s">
        <v>14</v>
      </c>
      <c r="G161" s="11"/>
      <c r="H161" s="11">
        <f ca="1">ROUND(G161*Key!$A$1, 2)</f>
        <v>0</v>
      </c>
      <c r="I161" s="11"/>
      <c r="J161" s="3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75">
      <c r="A162" s="10" t="s">
        <v>15</v>
      </c>
      <c r="B162" s="11"/>
      <c r="C162" s="11">
        <f ca="1">ROUND(B162*Key!$A$1, 2)</f>
        <v>0</v>
      </c>
      <c r="D162" s="11"/>
      <c r="E162" s="34"/>
      <c r="F162" s="37" t="s">
        <v>15</v>
      </c>
      <c r="G162" s="11"/>
      <c r="H162" s="11">
        <f ca="1">ROUND(G162*Key!$A$1, 2)</f>
        <v>0</v>
      </c>
      <c r="I162" s="11"/>
      <c r="J162" s="3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75">
      <c r="A163" s="10" t="s">
        <v>26</v>
      </c>
      <c r="B163" s="11"/>
      <c r="C163" s="11">
        <f ca="1">ROUND(B163*Key!$A$1, 2)</f>
        <v>0</v>
      </c>
      <c r="D163" s="11"/>
      <c r="E163" s="34"/>
      <c r="F163" s="37" t="s">
        <v>26</v>
      </c>
      <c r="G163" s="11"/>
      <c r="H163" s="11">
        <f ca="1">ROUND(G163*Key!$A$1, 2)</f>
        <v>0</v>
      </c>
      <c r="I163" s="11"/>
      <c r="J163" s="3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75">
      <c r="A164" s="10" t="s">
        <v>16</v>
      </c>
      <c r="B164" s="11"/>
      <c r="C164" s="11">
        <f ca="1">ROUND(B164*Key!$A$1, 2)</f>
        <v>0</v>
      </c>
      <c r="D164" s="11"/>
      <c r="E164" s="34"/>
      <c r="F164" s="37" t="s">
        <v>16</v>
      </c>
      <c r="G164" s="11"/>
      <c r="H164" s="11">
        <f ca="1">ROUND(G164*Key!$A$1, 2)</f>
        <v>0</v>
      </c>
      <c r="I164" s="11"/>
      <c r="J164" s="3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75">
      <c r="A165" s="10" t="s">
        <v>17</v>
      </c>
      <c r="B165" s="11"/>
      <c r="C165" s="11">
        <f ca="1">ROUND(B165*Key!$A$1, 2)</f>
        <v>0</v>
      </c>
      <c r="D165" s="11"/>
      <c r="E165" s="34"/>
      <c r="F165" s="37" t="s">
        <v>17</v>
      </c>
      <c r="G165" s="11"/>
      <c r="H165" s="11">
        <f ca="1">ROUND(G165*Key!$A$1, 2)</f>
        <v>0</v>
      </c>
      <c r="I165" s="11"/>
      <c r="J165" s="3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75">
      <c r="A166" s="10" t="s">
        <v>18</v>
      </c>
      <c r="B166" s="11"/>
      <c r="C166" s="11">
        <f ca="1">ROUND(B166*Key!$A$1, 2)</f>
        <v>0</v>
      </c>
      <c r="D166" s="11"/>
      <c r="E166" s="34"/>
      <c r="F166" s="37" t="s">
        <v>18</v>
      </c>
      <c r="G166" s="11"/>
      <c r="H166" s="11">
        <f ca="1">ROUND(G166*Key!$A$1, 2)</f>
        <v>0</v>
      </c>
      <c r="I166" s="11"/>
      <c r="J166" s="3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75">
      <c r="A167" s="10" t="s">
        <v>19</v>
      </c>
      <c r="B167" s="11"/>
      <c r="C167" s="11">
        <f ca="1">ROUND(B167*Key!$A$1, 2)</f>
        <v>0</v>
      </c>
      <c r="D167" s="11"/>
      <c r="E167" s="34"/>
      <c r="F167" s="37" t="s">
        <v>19</v>
      </c>
      <c r="G167" s="11"/>
      <c r="H167" s="11">
        <f ca="1">ROUND(G167*Key!$A$1, 2)</f>
        <v>0</v>
      </c>
      <c r="I167" s="11"/>
      <c r="J167" s="3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75">
      <c r="A168" s="10" t="s">
        <v>20</v>
      </c>
      <c r="B168" s="11"/>
      <c r="C168" s="11">
        <f ca="1">ROUND(B168*Key!$A$1, 2)</f>
        <v>0</v>
      </c>
      <c r="D168" s="11"/>
      <c r="E168" s="34"/>
      <c r="F168" s="37" t="s">
        <v>20</v>
      </c>
      <c r="G168" s="11"/>
      <c r="H168" s="11">
        <f ca="1">ROUND(G168*Key!$A$1, 2)</f>
        <v>0</v>
      </c>
      <c r="I168" s="11"/>
      <c r="J168" s="3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75">
      <c r="A169" s="10" t="s">
        <v>22</v>
      </c>
      <c r="B169" s="11"/>
      <c r="C169" s="11">
        <f ca="1">ROUND(B169*Key!$A$1, 2)</f>
        <v>0</v>
      </c>
      <c r="D169" s="11"/>
      <c r="E169" s="34"/>
      <c r="F169" s="37" t="s">
        <v>22</v>
      </c>
      <c r="G169" s="11"/>
      <c r="H169" s="11">
        <f ca="1">ROUND(G169*Key!$A$1, 2)</f>
        <v>0</v>
      </c>
      <c r="I169" s="11"/>
      <c r="J169" s="3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75">
      <c r="A170" s="10" t="s">
        <v>23</v>
      </c>
      <c r="B170" s="11"/>
      <c r="C170" s="11">
        <f ca="1">ROUND(B170*Key!$A$1, 2)</f>
        <v>0</v>
      </c>
      <c r="D170" s="11"/>
      <c r="E170" s="34"/>
      <c r="F170" s="37" t="s">
        <v>23</v>
      </c>
      <c r="G170" s="11"/>
      <c r="H170" s="11">
        <f ca="1">ROUND(G170*Key!$A$1, 2)</f>
        <v>0</v>
      </c>
      <c r="I170" s="11"/>
      <c r="J170" s="3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75">
      <c r="A171" s="10" t="s">
        <v>24</v>
      </c>
      <c r="B171" s="11"/>
      <c r="C171" s="11">
        <f ca="1">ROUND(B171*Key!$A$1, 2)</f>
        <v>0</v>
      </c>
      <c r="D171" s="11"/>
      <c r="E171" s="34"/>
      <c r="F171" s="37" t="s">
        <v>24</v>
      </c>
      <c r="G171" s="11"/>
      <c r="H171" s="11">
        <f ca="1">ROUND(G171*Key!$A$1, 2)</f>
        <v>0</v>
      </c>
      <c r="I171" s="11"/>
      <c r="J171" s="3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75">
      <c r="A172" s="12" t="s">
        <v>25</v>
      </c>
      <c r="B172" s="13"/>
      <c r="C172" s="13">
        <f ca="1">ROUND(B172*Key!$A$1, 2)</f>
        <v>0</v>
      </c>
      <c r="D172" s="13"/>
      <c r="E172" s="28"/>
      <c r="F172" s="38" t="s">
        <v>25</v>
      </c>
      <c r="G172" s="13"/>
      <c r="H172" s="13">
        <f ca="1">ROUND(G172*Key!$A$1, 2)</f>
        <v>0</v>
      </c>
      <c r="I172" s="13"/>
      <c r="J172" s="28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75">
      <c r="A173" s="14"/>
      <c r="B173" s="11"/>
      <c r="C173" s="11"/>
      <c r="D173" s="11"/>
      <c r="E173" s="11"/>
      <c r="F173" s="11"/>
      <c r="G173" s="11"/>
      <c r="H173" s="11"/>
      <c r="I173" s="11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75">
      <c r="A174" s="30" t="s">
        <v>44</v>
      </c>
      <c r="B174" s="32" t="s">
        <v>54</v>
      </c>
      <c r="C174" s="32" t="s">
        <v>5</v>
      </c>
      <c r="D174" s="32" t="s">
        <v>39</v>
      </c>
      <c r="E174" s="33" t="s">
        <v>40</v>
      </c>
      <c r="F174" s="30" t="s">
        <v>45</v>
      </c>
      <c r="G174" s="32" t="s">
        <v>54</v>
      </c>
      <c r="H174" s="32" t="s">
        <v>5</v>
      </c>
      <c r="I174" s="32" t="s">
        <v>39</v>
      </c>
      <c r="J174" s="33" t="s">
        <v>40</v>
      </c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</row>
    <row r="175" spans="1:23" ht="12.75">
      <c r="A175" s="10" t="s">
        <v>9</v>
      </c>
      <c r="B175" s="11"/>
      <c r="C175" s="11">
        <f ca="1">ROUND(B175*Key!$A$1, 2)</f>
        <v>0</v>
      </c>
      <c r="D175" s="11"/>
      <c r="E175" s="34"/>
      <c r="F175" s="37" t="s">
        <v>9</v>
      </c>
      <c r="G175" s="11"/>
      <c r="H175" s="11">
        <f ca="1">ROUND(G175*Key!$A$1, 2)</f>
        <v>0</v>
      </c>
      <c r="I175" s="11"/>
      <c r="J175" s="3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75">
      <c r="A176" s="10" t="s">
        <v>11</v>
      </c>
      <c r="B176" s="11"/>
      <c r="C176" s="11">
        <f ca="1">ROUND(B176*Key!$A$1, 2)</f>
        <v>0</v>
      </c>
      <c r="D176" s="11"/>
      <c r="E176" s="35"/>
      <c r="F176" s="37" t="s">
        <v>11</v>
      </c>
      <c r="G176" s="11"/>
      <c r="H176" s="11">
        <f ca="1">ROUND(G176*Key!$A$1, 2)</f>
        <v>0</v>
      </c>
      <c r="I176" s="11"/>
      <c r="J176" s="3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75">
      <c r="A177" s="10" t="s">
        <v>10</v>
      </c>
      <c r="B177" s="11"/>
      <c r="C177" s="11">
        <f ca="1">ROUND(B177*Key!$A$1, 2)</f>
        <v>0</v>
      </c>
      <c r="D177" s="11"/>
      <c r="E177" s="34"/>
      <c r="F177" s="37" t="s">
        <v>10</v>
      </c>
      <c r="G177" s="11"/>
      <c r="H177" s="11">
        <f ca="1">ROUND(G177*Key!$A$1, 2)</f>
        <v>0</v>
      </c>
      <c r="I177" s="11"/>
      <c r="J177" s="3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75">
      <c r="A178" s="10" t="s">
        <v>12</v>
      </c>
      <c r="B178" s="11"/>
      <c r="C178" s="11">
        <f ca="1">ROUND(B178*Key!$A$1, 2)</f>
        <v>0</v>
      </c>
      <c r="D178" s="11"/>
      <c r="E178" s="36"/>
      <c r="F178" s="37" t="s">
        <v>12</v>
      </c>
      <c r="G178" s="11"/>
      <c r="H178" s="11">
        <f ca="1">ROUND(G178*Key!$A$1, 2)</f>
        <v>0</v>
      </c>
      <c r="I178" s="11"/>
      <c r="J178" s="36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75">
      <c r="A179" s="10" t="s">
        <v>13</v>
      </c>
      <c r="B179" s="11"/>
      <c r="C179" s="11">
        <f ca="1">ROUND(B179*Key!$A$1, 2)</f>
        <v>0</v>
      </c>
      <c r="D179" s="11"/>
      <c r="E179" s="34"/>
      <c r="F179" s="37" t="s">
        <v>13</v>
      </c>
      <c r="G179" s="11"/>
      <c r="H179" s="11">
        <f ca="1">ROUND(G179*Key!$A$1, 2)</f>
        <v>0</v>
      </c>
      <c r="I179" s="11"/>
      <c r="J179" s="3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75">
      <c r="A180" s="10" t="s">
        <v>14</v>
      </c>
      <c r="B180" s="11"/>
      <c r="C180" s="11">
        <f ca="1">ROUND(B180*Key!$A$1, 2)</f>
        <v>0</v>
      </c>
      <c r="D180" s="11"/>
      <c r="E180" s="34"/>
      <c r="F180" s="37" t="s">
        <v>14</v>
      </c>
      <c r="G180" s="11"/>
      <c r="H180" s="11">
        <f ca="1">ROUND(G180*Key!$A$1, 2)</f>
        <v>0</v>
      </c>
      <c r="I180" s="11"/>
      <c r="J180" s="3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75">
      <c r="A181" s="10" t="s">
        <v>15</v>
      </c>
      <c r="B181" s="11"/>
      <c r="C181" s="11">
        <f ca="1">ROUND(B181*Key!$A$1, 2)</f>
        <v>0</v>
      </c>
      <c r="D181" s="11"/>
      <c r="E181" s="34"/>
      <c r="F181" s="37" t="s">
        <v>15</v>
      </c>
      <c r="G181" s="11"/>
      <c r="H181" s="11">
        <f ca="1">ROUND(G181*Key!$A$1, 2)</f>
        <v>0</v>
      </c>
      <c r="I181" s="11"/>
      <c r="J181" s="3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75">
      <c r="A182" s="10" t="s">
        <v>26</v>
      </c>
      <c r="B182" s="11"/>
      <c r="C182" s="11">
        <f ca="1">ROUND(B182*Key!$A$1, 2)</f>
        <v>0</v>
      </c>
      <c r="D182" s="11"/>
      <c r="E182" s="34"/>
      <c r="F182" s="37" t="s">
        <v>26</v>
      </c>
      <c r="G182" s="11"/>
      <c r="H182" s="11">
        <f ca="1">ROUND(G182*Key!$A$1, 2)</f>
        <v>0</v>
      </c>
      <c r="I182" s="11"/>
      <c r="J182" s="3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75">
      <c r="A183" s="10" t="s">
        <v>16</v>
      </c>
      <c r="B183" s="11"/>
      <c r="C183" s="11">
        <f ca="1">ROUND(B183*Key!$A$1, 2)</f>
        <v>0</v>
      </c>
      <c r="D183" s="11"/>
      <c r="E183" s="34"/>
      <c r="F183" s="37" t="s">
        <v>16</v>
      </c>
      <c r="G183" s="11"/>
      <c r="H183" s="11">
        <f ca="1">ROUND(G183*Key!$A$1, 2)</f>
        <v>0</v>
      </c>
      <c r="I183" s="11"/>
      <c r="J183" s="3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75">
      <c r="A184" s="10" t="s">
        <v>17</v>
      </c>
      <c r="B184" s="11"/>
      <c r="C184" s="11">
        <f ca="1">ROUND(B184*Key!$A$1, 2)</f>
        <v>0</v>
      </c>
      <c r="D184" s="11"/>
      <c r="E184" s="34"/>
      <c r="F184" s="37" t="s">
        <v>17</v>
      </c>
      <c r="G184" s="11"/>
      <c r="H184" s="11">
        <f ca="1">ROUND(G184*Key!$A$1, 2)</f>
        <v>0</v>
      </c>
      <c r="I184" s="11"/>
      <c r="J184" s="3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75">
      <c r="A185" s="10" t="s">
        <v>18</v>
      </c>
      <c r="B185" s="11"/>
      <c r="C185" s="11">
        <f ca="1">ROUND(B185*Key!$A$1, 2)</f>
        <v>0</v>
      </c>
      <c r="D185" s="11"/>
      <c r="E185" s="34"/>
      <c r="F185" s="37" t="s">
        <v>18</v>
      </c>
      <c r="G185" s="11"/>
      <c r="H185" s="11">
        <f ca="1">ROUND(G185*Key!$A$1, 2)</f>
        <v>0</v>
      </c>
      <c r="I185" s="11"/>
      <c r="J185" s="3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75">
      <c r="A186" s="10" t="s">
        <v>19</v>
      </c>
      <c r="B186" s="11"/>
      <c r="C186" s="11">
        <f ca="1">ROUND(B186*Key!$A$1, 2)</f>
        <v>0</v>
      </c>
      <c r="D186" s="11"/>
      <c r="E186" s="34"/>
      <c r="F186" s="37" t="s">
        <v>19</v>
      </c>
      <c r="G186" s="11"/>
      <c r="H186" s="11">
        <f ca="1">ROUND(G186*Key!$A$1, 2)</f>
        <v>0</v>
      </c>
      <c r="I186" s="11"/>
      <c r="J186" s="3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75">
      <c r="A187" s="10" t="s">
        <v>20</v>
      </c>
      <c r="B187" s="11"/>
      <c r="C187" s="11">
        <f ca="1">ROUND(B187*Key!$A$1, 2)</f>
        <v>0</v>
      </c>
      <c r="D187" s="11"/>
      <c r="E187" s="34"/>
      <c r="F187" s="37" t="s">
        <v>20</v>
      </c>
      <c r="G187" s="11"/>
      <c r="H187" s="11">
        <f ca="1">ROUND(G187*Key!$A$1, 2)</f>
        <v>0</v>
      </c>
      <c r="I187" s="11"/>
      <c r="J187" s="3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75">
      <c r="A188" s="10" t="s">
        <v>22</v>
      </c>
      <c r="B188" s="11"/>
      <c r="C188" s="11">
        <f ca="1">ROUND(B188*Key!$A$1, 2)</f>
        <v>0</v>
      </c>
      <c r="D188" s="11"/>
      <c r="E188" s="34"/>
      <c r="F188" s="37" t="s">
        <v>22</v>
      </c>
      <c r="G188" s="11"/>
      <c r="H188" s="11">
        <f ca="1">ROUND(G188*Key!$A$1, 2)</f>
        <v>0</v>
      </c>
      <c r="I188" s="11"/>
      <c r="J188" s="3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75">
      <c r="A189" s="10" t="s">
        <v>23</v>
      </c>
      <c r="B189" s="11"/>
      <c r="C189" s="11">
        <f ca="1">ROUND(B189*Key!$A$1, 2)</f>
        <v>0</v>
      </c>
      <c r="D189" s="11"/>
      <c r="E189" s="34"/>
      <c r="F189" s="37" t="s">
        <v>23</v>
      </c>
      <c r="G189" s="11"/>
      <c r="H189" s="11">
        <f ca="1">ROUND(G189*Key!$A$1, 2)</f>
        <v>0</v>
      </c>
      <c r="I189" s="11"/>
      <c r="J189" s="3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75">
      <c r="A190" s="10" t="s">
        <v>24</v>
      </c>
      <c r="B190" s="11"/>
      <c r="C190" s="11">
        <f ca="1">ROUND(B190*Key!$A$1, 2)</f>
        <v>0</v>
      </c>
      <c r="D190" s="11"/>
      <c r="E190" s="34"/>
      <c r="F190" s="37" t="s">
        <v>24</v>
      </c>
      <c r="G190" s="11"/>
      <c r="H190" s="11">
        <f ca="1">ROUND(G190*Key!$A$1, 2)</f>
        <v>0</v>
      </c>
      <c r="I190" s="11"/>
      <c r="J190" s="3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75">
      <c r="A191" s="12" t="s">
        <v>25</v>
      </c>
      <c r="B191" s="13"/>
      <c r="C191" s="13">
        <f ca="1">ROUND(B191*Key!$A$1, 2)</f>
        <v>0</v>
      </c>
      <c r="D191" s="13"/>
      <c r="E191" s="28"/>
      <c r="F191" s="38" t="s">
        <v>25</v>
      </c>
      <c r="G191" s="13"/>
      <c r="H191" s="13">
        <f ca="1">ROUND(G191*Key!$A$1, 2)</f>
        <v>0</v>
      </c>
      <c r="I191" s="13"/>
      <c r="J191" s="28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75">
      <c r="A192" s="14"/>
      <c r="B192" s="11"/>
      <c r="C192" s="11"/>
      <c r="D192" s="11"/>
      <c r="E192" s="11"/>
      <c r="F192" s="11"/>
      <c r="G192" s="11"/>
      <c r="H192" s="11"/>
      <c r="I192" s="11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75">
      <c r="A193" s="30" t="s">
        <v>46</v>
      </c>
      <c r="B193" s="32" t="s">
        <v>54</v>
      </c>
      <c r="C193" s="32" t="s">
        <v>5</v>
      </c>
      <c r="D193" s="32" t="s">
        <v>39</v>
      </c>
      <c r="E193" s="33" t="s">
        <v>40</v>
      </c>
      <c r="F193" s="30" t="s">
        <v>47</v>
      </c>
      <c r="G193" s="32" t="s">
        <v>54</v>
      </c>
      <c r="H193" s="32" t="s">
        <v>5</v>
      </c>
      <c r="I193" s="32" t="s">
        <v>39</v>
      </c>
      <c r="J193" s="33" t="s">
        <v>40</v>
      </c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</row>
    <row r="194" spans="1:23" ht="12.75">
      <c r="A194" s="10" t="s">
        <v>9</v>
      </c>
      <c r="B194" s="11"/>
      <c r="C194" s="11">
        <f ca="1">ROUND(B194*Key!$A$1, 2)</f>
        <v>0</v>
      </c>
      <c r="D194" s="11"/>
      <c r="E194" s="34"/>
      <c r="F194" s="37" t="s">
        <v>9</v>
      </c>
      <c r="G194" s="11"/>
      <c r="H194" s="11">
        <f ca="1">ROUND(G194*Key!$A$1, 2)</f>
        <v>0</v>
      </c>
      <c r="I194" s="11"/>
      <c r="J194" s="3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2.75">
      <c r="A195" s="10" t="s">
        <v>11</v>
      </c>
      <c r="B195" s="11"/>
      <c r="C195" s="11">
        <f ca="1">ROUND(B195*Key!$A$1, 2)</f>
        <v>0</v>
      </c>
      <c r="D195" s="11"/>
      <c r="E195" s="35"/>
      <c r="F195" s="37" t="s">
        <v>11</v>
      </c>
      <c r="G195" s="11">
        <v>160</v>
      </c>
      <c r="H195" s="11">
        <f ca="1">ROUND(G195*Key!$A$1, 2)</f>
        <v>352.74</v>
      </c>
      <c r="I195" s="11" t="s">
        <v>389</v>
      </c>
      <c r="J195" s="35">
        <v>41923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2.75">
      <c r="A196" s="10" t="s">
        <v>10</v>
      </c>
      <c r="B196" s="11"/>
      <c r="C196" s="11">
        <f ca="1">ROUND(B196*Key!$A$1, 2)</f>
        <v>0</v>
      </c>
      <c r="D196" s="11"/>
      <c r="E196" s="34"/>
      <c r="F196" s="37" t="s">
        <v>10</v>
      </c>
      <c r="G196" s="11"/>
      <c r="H196" s="11">
        <f ca="1">ROUND(G196*Key!$A$1, 2)</f>
        <v>0</v>
      </c>
      <c r="I196" s="11"/>
      <c r="J196" s="3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2.75">
      <c r="A197" s="10" t="s">
        <v>12</v>
      </c>
      <c r="B197" s="11"/>
      <c r="C197" s="11">
        <f ca="1">ROUND(B197*Key!$A$1, 2)</f>
        <v>0</v>
      </c>
      <c r="D197" s="11"/>
      <c r="E197" s="36"/>
      <c r="F197" s="37" t="s">
        <v>12</v>
      </c>
      <c r="G197" s="11"/>
      <c r="H197" s="11">
        <f ca="1">ROUND(G197*Key!$A$1, 2)</f>
        <v>0</v>
      </c>
      <c r="I197" s="11"/>
      <c r="J197" s="36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2.75">
      <c r="A198" s="10" t="s">
        <v>13</v>
      </c>
      <c r="B198" s="11"/>
      <c r="C198" s="11">
        <f ca="1">ROUND(B198*Key!$A$1, 2)</f>
        <v>0</v>
      </c>
      <c r="D198" s="11"/>
      <c r="E198" s="34"/>
      <c r="F198" s="37" t="s">
        <v>13</v>
      </c>
      <c r="G198" s="11"/>
      <c r="H198" s="11">
        <f ca="1">ROUND(G198*Key!$A$1, 2)</f>
        <v>0</v>
      </c>
      <c r="I198" s="11"/>
      <c r="J198" s="3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2.75">
      <c r="A199" s="10" t="s">
        <v>14</v>
      </c>
      <c r="B199" s="11"/>
      <c r="C199" s="11">
        <f ca="1">ROUND(B199*Key!$A$1, 2)</f>
        <v>0</v>
      </c>
      <c r="D199" s="11"/>
      <c r="E199" s="34"/>
      <c r="F199" s="37" t="s">
        <v>14</v>
      </c>
      <c r="G199" s="11"/>
      <c r="H199" s="11">
        <f ca="1">ROUND(G199*Key!$A$1, 2)</f>
        <v>0</v>
      </c>
      <c r="I199" s="11"/>
      <c r="J199" s="3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2.75">
      <c r="A200" s="10" t="s">
        <v>15</v>
      </c>
      <c r="B200" s="11"/>
      <c r="C200" s="11">
        <f ca="1">ROUND(B200*Key!$A$1, 2)</f>
        <v>0</v>
      </c>
      <c r="D200" s="11"/>
      <c r="E200" s="34"/>
      <c r="F200" s="37" t="s">
        <v>15</v>
      </c>
      <c r="G200" s="11"/>
      <c r="H200" s="11">
        <f ca="1">ROUND(G200*Key!$A$1, 2)</f>
        <v>0</v>
      </c>
      <c r="I200" s="11"/>
      <c r="J200" s="3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2.75">
      <c r="A201" s="10" t="s">
        <v>26</v>
      </c>
      <c r="B201" s="11"/>
      <c r="C201" s="11">
        <f ca="1">ROUND(B201*Key!$A$1, 2)</f>
        <v>0</v>
      </c>
      <c r="D201" s="11"/>
      <c r="E201" s="34"/>
      <c r="F201" s="37" t="s">
        <v>26</v>
      </c>
      <c r="G201" s="11"/>
      <c r="H201" s="11">
        <f ca="1">ROUND(G201*Key!$A$1, 2)</f>
        <v>0</v>
      </c>
      <c r="I201" s="11"/>
      <c r="J201" s="3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2.75">
      <c r="A202" s="10" t="s">
        <v>16</v>
      </c>
      <c r="B202" s="11"/>
      <c r="C202" s="11">
        <f ca="1">ROUND(B202*Key!$A$1, 2)</f>
        <v>0</v>
      </c>
      <c r="D202" s="11"/>
      <c r="E202" s="34"/>
      <c r="F202" s="37" t="s">
        <v>16</v>
      </c>
      <c r="G202" s="11"/>
      <c r="H202" s="11">
        <f ca="1">ROUND(G202*Key!$A$1, 2)</f>
        <v>0</v>
      </c>
      <c r="I202" s="11"/>
      <c r="J202" s="3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2.75">
      <c r="A203" s="10" t="s">
        <v>17</v>
      </c>
      <c r="B203" s="11"/>
      <c r="C203" s="11">
        <f ca="1">ROUND(B203*Key!$A$1, 2)</f>
        <v>0</v>
      </c>
      <c r="D203" s="11"/>
      <c r="E203" s="34"/>
      <c r="F203" s="37" t="s">
        <v>17</v>
      </c>
      <c r="G203" s="11"/>
      <c r="H203" s="11">
        <f ca="1">ROUND(G203*Key!$A$1, 2)</f>
        <v>0</v>
      </c>
      <c r="I203" s="11"/>
      <c r="J203" s="3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2.75">
      <c r="A204" s="10" t="s">
        <v>18</v>
      </c>
      <c r="B204" s="11"/>
      <c r="C204" s="11">
        <f ca="1">ROUND(B204*Key!$A$1, 2)</f>
        <v>0</v>
      </c>
      <c r="D204" s="11"/>
      <c r="E204" s="34"/>
      <c r="F204" s="37" t="s">
        <v>18</v>
      </c>
      <c r="G204" s="11"/>
      <c r="H204" s="11">
        <f ca="1">ROUND(G204*Key!$A$1, 2)</f>
        <v>0</v>
      </c>
      <c r="I204" s="11"/>
      <c r="J204" s="3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2.75">
      <c r="A205" s="10" t="s">
        <v>19</v>
      </c>
      <c r="B205" s="11"/>
      <c r="C205" s="11">
        <f ca="1">ROUND(B205*Key!$A$1, 2)</f>
        <v>0</v>
      </c>
      <c r="D205" s="11"/>
      <c r="E205" s="34"/>
      <c r="F205" s="37" t="s">
        <v>19</v>
      </c>
      <c r="G205" s="11">
        <v>160</v>
      </c>
      <c r="H205" s="11">
        <f ca="1">ROUND(G205*Key!$A$1, 2)</f>
        <v>352.74</v>
      </c>
      <c r="I205" s="11" t="s">
        <v>389</v>
      </c>
      <c r="J205" s="35">
        <v>41923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2.75">
      <c r="A206" s="10" t="s">
        <v>20</v>
      </c>
      <c r="B206" s="11"/>
      <c r="C206" s="11">
        <f ca="1">ROUND(B206*Key!$A$1, 2)</f>
        <v>0</v>
      </c>
      <c r="D206" s="11"/>
      <c r="E206" s="34"/>
      <c r="F206" s="37" t="s">
        <v>20</v>
      </c>
      <c r="G206" s="11"/>
      <c r="H206" s="11">
        <f ca="1">ROUND(G206*Key!$A$1, 2)</f>
        <v>0</v>
      </c>
      <c r="I206" s="11"/>
      <c r="J206" s="3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2.75">
      <c r="A207" s="10" t="s">
        <v>22</v>
      </c>
      <c r="B207" s="11"/>
      <c r="C207" s="11">
        <f ca="1">ROUND(B207*Key!$A$1, 2)</f>
        <v>0</v>
      </c>
      <c r="D207" s="11"/>
      <c r="E207" s="34"/>
      <c r="F207" s="37" t="s">
        <v>22</v>
      </c>
      <c r="G207" s="11"/>
      <c r="H207" s="11">
        <f ca="1">ROUND(G207*Key!$A$1, 2)</f>
        <v>0</v>
      </c>
      <c r="I207" s="11"/>
      <c r="J207" s="3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2.75">
      <c r="A208" s="10" t="s">
        <v>23</v>
      </c>
      <c r="B208" s="11"/>
      <c r="C208" s="11">
        <f ca="1">ROUND(B208*Key!$A$1, 2)</f>
        <v>0</v>
      </c>
      <c r="D208" s="11"/>
      <c r="E208" s="34"/>
      <c r="F208" s="37" t="s">
        <v>23</v>
      </c>
      <c r="G208" s="11"/>
      <c r="H208" s="11">
        <f ca="1">ROUND(G208*Key!$A$1, 2)</f>
        <v>0</v>
      </c>
      <c r="I208" s="11"/>
      <c r="J208" s="3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2.75">
      <c r="A209" s="10" t="s">
        <v>24</v>
      </c>
      <c r="B209" s="11"/>
      <c r="C209" s="11">
        <f ca="1">ROUND(B209*Key!$A$1, 2)</f>
        <v>0</v>
      </c>
      <c r="D209" s="11"/>
      <c r="E209" s="34"/>
      <c r="F209" s="37" t="s">
        <v>24</v>
      </c>
      <c r="G209" s="11"/>
      <c r="H209" s="11">
        <f ca="1">ROUND(G209*Key!$A$1, 2)</f>
        <v>0</v>
      </c>
      <c r="I209" s="11"/>
      <c r="J209" s="3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2.75">
      <c r="A210" s="12" t="s">
        <v>25</v>
      </c>
      <c r="B210" s="13"/>
      <c r="C210" s="13">
        <f ca="1">ROUND(B210*Key!$A$1, 2)</f>
        <v>0</v>
      </c>
      <c r="D210" s="13"/>
      <c r="E210" s="28"/>
      <c r="F210" s="38" t="s">
        <v>25</v>
      </c>
      <c r="G210" s="13">
        <v>160</v>
      </c>
      <c r="H210" s="13">
        <f ca="1">ROUND(G210*Key!$A$1, 2)</f>
        <v>352.74</v>
      </c>
      <c r="I210" s="13" t="s">
        <v>389</v>
      </c>
      <c r="J210" s="107">
        <v>41923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2.75" hidden="1">
      <c r="A211" s="29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2.75" hidden="1">
      <c r="A212" s="29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2.75" hidden="1">
      <c r="A213" s="29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2.75" hidden="1">
      <c r="A214" s="29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2.75" hidden="1">
      <c r="A215" s="29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2.75" hidden="1">
      <c r="A216" s="2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2.75" hidden="1">
      <c r="A217" s="29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2.75" hidden="1">
      <c r="A218" s="29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2.75" hidden="1">
      <c r="A219" s="29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2.75" hidden="1">
      <c r="A220" s="29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2.75" hidden="1">
      <c r="A221" s="29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2.75" hidden="1">
      <c r="A222" s="29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2.75" hidden="1">
      <c r="A223" s="2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2.75" hidden="1">
      <c r="A224" s="29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2.75" hidden="1">
      <c r="A225" s="29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2.75" hidden="1">
      <c r="A226" s="29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2.75" hidden="1">
      <c r="A227" s="29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2.75" hidden="1">
      <c r="A228" s="29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2.75" hidden="1">
      <c r="A229" s="29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2.75" hidden="1">
      <c r="A230" s="2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2.75" hidden="1">
      <c r="A231" s="29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2.75" hidden="1">
      <c r="A232" s="29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2.75" hidden="1">
      <c r="A233" s="29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2.75" hidden="1">
      <c r="A234" s="29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2.75" hidden="1">
      <c r="A235" s="29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2.75" hidden="1">
      <c r="A236" s="29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2.75" hidden="1">
      <c r="A237" s="29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2.75" hidden="1">
      <c r="A238" s="29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2.75" hidden="1">
      <c r="A239" s="29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2.75" hidden="1">
      <c r="A240" s="29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2.75" hidden="1">
      <c r="A241" s="29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2.75" hidden="1">
      <c r="A242" s="2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2.75" hidden="1">
      <c r="A243" s="29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2.75" hidden="1">
      <c r="A244" s="29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2.75" hidden="1">
      <c r="A245" s="29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2.75" hidden="1">
      <c r="A246" s="2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2.75" hidden="1">
      <c r="A247" s="29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2.75" hidden="1">
      <c r="A248" s="29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2.75" hidden="1">
      <c r="A249" s="29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2.75" hidden="1">
      <c r="A250" s="29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2.75" hidden="1">
      <c r="A251" s="29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2.75" hidden="1">
      <c r="A252" s="29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2.75" hidden="1">
      <c r="A253" s="2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2.75" hidden="1">
      <c r="A254" s="29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2.75" hidden="1">
      <c r="A255" s="29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2.75" hidden="1">
      <c r="A256" s="29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2.75" hidden="1">
      <c r="A257" s="29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2.75" hidden="1">
      <c r="A258" s="29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2.75" hidden="1">
      <c r="A259" s="29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2.75" hidden="1">
      <c r="A260" s="2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2.75" hidden="1">
      <c r="A261" s="29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2.75" hidden="1">
      <c r="A262" s="29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2.75" hidden="1">
      <c r="A263" s="29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2.75" hidden="1">
      <c r="A264" s="29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2.75" hidden="1">
      <c r="A265" s="29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2.75" hidden="1">
      <c r="A266" s="29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2.75" hidden="1">
      <c r="A267" s="2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2.75" hidden="1">
      <c r="A268" s="29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2.75" hidden="1">
      <c r="A269" s="29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2.75" hidden="1">
      <c r="A270" s="29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2.75" hidden="1">
      <c r="A271" s="29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2.75" hidden="1">
      <c r="A272" s="29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2.75" hidden="1">
      <c r="A273" s="29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2.75" hidden="1">
      <c r="A274" s="2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2.75" hidden="1">
      <c r="A275" s="29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2.75" hidden="1">
      <c r="A276" s="29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2.75" hidden="1">
      <c r="A277" s="29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2.75" hidden="1">
      <c r="A278" s="29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2.75" hidden="1">
      <c r="A279" s="29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2.75" hidden="1">
      <c r="A280" s="29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2.75" hidden="1">
      <c r="A281" s="2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2.75" hidden="1">
      <c r="A282" s="29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2.75" hidden="1">
      <c r="A283" s="29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2.75" hidden="1">
      <c r="A284" s="29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2.75" hidden="1">
      <c r="A285" s="29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2.75" hidden="1">
      <c r="A286" s="29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2.75" hidden="1">
      <c r="A287" s="29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2.75" hidden="1">
      <c r="A288" s="2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2.75" hidden="1">
      <c r="A289" s="29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2.75" hidden="1">
      <c r="A290" s="29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2.75" hidden="1">
      <c r="A291" s="29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2.75" hidden="1">
      <c r="A292" s="29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2.75" hidden="1">
      <c r="A293" s="29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2.75" hidden="1">
      <c r="A294" s="29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2.75" hidden="1">
      <c r="A295" s="29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2.75" hidden="1">
      <c r="A296" s="29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2.75" hidden="1">
      <c r="A297" s="29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2.75" hidden="1">
      <c r="A298" s="29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2.75" hidden="1">
      <c r="A299" s="29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2.75" hidden="1">
      <c r="A300" s="2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2.75" hidden="1">
      <c r="A301" s="29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2.75" hidden="1">
      <c r="A302" s="29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2.75" hidden="1">
      <c r="A303" s="29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2.75" hidden="1">
      <c r="A304" s="2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2.75" hidden="1">
      <c r="A305" s="29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2.75" hidden="1">
      <c r="A306" s="29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2.75" hidden="1">
      <c r="A307" s="29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2.75" hidden="1">
      <c r="A308" s="29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2.75" hidden="1">
      <c r="A309" s="29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2.75" hidden="1">
      <c r="A310" s="29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2.75" hidden="1">
      <c r="A311" s="2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2.75" hidden="1">
      <c r="A312" s="29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2.75" hidden="1">
      <c r="A313" s="29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2.75" hidden="1">
      <c r="A314" s="29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2.75" hidden="1">
      <c r="A315" s="29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2.75" hidden="1">
      <c r="A316" s="29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2.75" hidden="1">
      <c r="A317" s="29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2.75" hidden="1">
      <c r="A318" s="2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2.75" hidden="1">
      <c r="A319" s="29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2.75" hidden="1">
      <c r="A320" s="29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2.75" hidden="1">
      <c r="A321" s="29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2.75" hidden="1">
      <c r="A322" s="29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2.75" hidden="1">
      <c r="A323" s="29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2.75" hidden="1">
      <c r="A324" s="29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2.75" hidden="1">
      <c r="A325" s="2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2.75" hidden="1">
      <c r="A326" s="29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2.75" hidden="1">
      <c r="A327" s="29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2.75" hidden="1">
      <c r="A328" s="29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2.75" hidden="1">
      <c r="A329" s="29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2.75" hidden="1">
      <c r="A330" s="29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2.75" hidden="1">
      <c r="A331" s="29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2.75" hidden="1">
      <c r="A332" s="2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2.75" hidden="1">
      <c r="A333" s="29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2.75" hidden="1">
      <c r="A334" s="29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2.75" hidden="1">
      <c r="A335" s="29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2.75" hidden="1">
      <c r="A336" s="29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2.75" hidden="1">
      <c r="A337" s="29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2.75" hidden="1">
      <c r="A338" s="29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2.75" hidden="1">
      <c r="A339" s="2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2.75" hidden="1">
      <c r="A340" s="29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2.75" hidden="1">
      <c r="A341" s="29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2.75" hidden="1">
      <c r="A342" s="29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2.75" hidden="1">
      <c r="A343" s="29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2.75" hidden="1">
      <c r="A344" s="29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2.75" hidden="1">
      <c r="A345" s="29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2.75" hidden="1">
      <c r="A346" s="2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2.75" hidden="1">
      <c r="A347" s="29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2.75" hidden="1">
      <c r="A348" s="29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2.75" hidden="1">
      <c r="A349" s="29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2.75" hidden="1">
      <c r="A350" s="29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2.75" hidden="1">
      <c r="A351" s="29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2.75" hidden="1">
      <c r="A352" s="29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2.75" hidden="1">
      <c r="A353" s="29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2.75" hidden="1">
      <c r="A354" s="29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2.75" hidden="1">
      <c r="A355" s="29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2.75" hidden="1">
      <c r="A356" s="29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2.75" hidden="1">
      <c r="A357" s="29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2.75" hidden="1">
      <c r="A358" s="29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2.75" hidden="1">
      <c r="A359" s="29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2.75" hidden="1">
      <c r="A360" s="29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2.75" hidden="1">
      <c r="A361" s="29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2.75" hidden="1">
      <c r="A362" s="29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2.75" hidden="1">
      <c r="A363" s="29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2.75" hidden="1">
      <c r="A364" s="29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2.75" hidden="1">
      <c r="A365" s="29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2.75" hidden="1">
      <c r="A366" s="29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2.75" hidden="1">
      <c r="A367" s="29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2.75" hidden="1">
      <c r="A368" s="29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2.75" hidden="1">
      <c r="A369" s="29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2.75" hidden="1">
      <c r="A370" s="29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2.75" hidden="1">
      <c r="A371" s="29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2.75" hidden="1">
      <c r="A372" s="29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2.75" hidden="1">
      <c r="A373" s="29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2.75" hidden="1">
      <c r="A374" s="29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2.75" hidden="1">
      <c r="A375" s="29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2.75" hidden="1">
      <c r="A376" s="29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2.75" hidden="1">
      <c r="A377" s="29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2.75" hidden="1">
      <c r="A378" s="29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2.75" hidden="1">
      <c r="A379" s="29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2.75" hidden="1">
      <c r="A380" s="29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2.75" hidden="1">
      <c r="A381" s="29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2.75" hidden="1">
      <c r="A382" s="29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2.75" hidden="1">
      <c r="A383" s="29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2.75" hidden="1">
      <c r="A384" s="29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2.75" hidden="1">
      <c r="A385" s="29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2.75" hidden="1">
      <c r="A386" s="29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2.75" hidden="1">
      <c r="A387" s="29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2.75" hidden="1">
      <c r="A388" s="29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2.75" hidden="1">
      <c r="A389" s="29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2.75" hidden="1">
      <c r="A390" s="29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2.75" hidden="1">
      <c r="A391" s="29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2.75" hidden="1">
      <c r="A392" s="29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2.75" hidden="1">
      <c r="A393" s="29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2.75" hidden="1">
      <c r="A394" s="29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2.75" hidden="1">
      <c r="A395" s="29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2.75" hidden="1">
      <c r="A396" s="29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2.75" hidden="1">
      <c r="A397" s="29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2.75" hidden="1">
      <c r="A398" s="29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2.75" hidden="1">
      <c r="A399" s="29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2.75" hidden="1">
      <c r="A400" s="29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2.75" hidden="1">
      <c r="A401" s="29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2.75" hidden="1">
      <c r="A402" s="29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2.75" hidden="1">
      <c r="A403" s="29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2.75" hidden="1">
      <c r="A404" s="29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2.75" hidden="1">
      <c r="A405" s="29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2.75" hidden="1">
      <c r="A406" s="29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2.75" hidden="1">
      <c r="A407" s="29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2.75" hidden="1">
      <c r="A408" s="29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2.75" hidden="1">
      <c r="A409" s="29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2.75" hidden="1">
      <c r="A410" s="29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2.75" hidden="1">
      <c r="A411" s="29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2.75" hidden="1">
      <c r="A412" s="29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2.75" hidden="1">
      <c r="A413" s="29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2.75" hidden="1">
      <c r="A414" s="29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2.75" hidden="1">
      <c r="A415" s="29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2.75" hidden="1">
      <c r="A416" s="29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2.75" hidden="1">
      <c r="A417" s="29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2.75" hidden="1">
      <c r="A418" s="29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2.75" hidden="1">
      <c r="A419" s="29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2.75" hidden="1">
      <c r="A420" s="29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2.75" hidden="1">
      <c r="A421" s="29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2.75" hidden="1">
      <c r="A422" s="29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2.75" hidden="1">
      <c r="A423" s="29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2.75" hidden="1">
      <c r="A424" s="29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2.75" hidden="1">
      <c r="A425" s="29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2.75" hidden="1">
      <c r="A426" s="29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2.75" hidden="1">
      <c r="A427" s="29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2.75" hidden="1">
      <c r="A428" s="29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2.75" hidden="1">
      <c r="A429" s="29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2.75" hidden="1">
      <c r="A430" s="29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2.75" hidden="1">
      <c r="A431" s="29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2.75" hidden="1">
      <c r="A432" s="29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2.75" hidden="1">
      <c r="A433" s="29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2.75" hidden="1">
      <c r="A434" s="29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2.75" hidden="1">
      <c r="A435" s="29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2.75" hidden="1">
      <c r="A436" s="29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2.75" hidden="1">
      <c r="A437" s="29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2.75" hidden="1">
      <c r="A438" s="29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2.75" hidden="1">
      <c r="A439" s="29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2.75" hidden="1">
      <c r="A440" s="29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2.75" hidden="1">
      <c r="A441" s="29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2.75" hidden="1">
      <c r="A442" s="29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2.75" hidden="1">
      <c r="A443" s="29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2.75" hidden="1">
      <c r="A444" s="29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2.75" hidden="1">
      <c r="A445" s="29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2.75" hidden="1">
      <c r="A446" s="29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2.75" hidden="1">
      <c r="A447" s="29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2.75" hidden="1">
      <c r="A448" s="29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2.75" hidden="1">
      <c r="A449" s="29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2.75" hidden="1">
      <c r="A450" s="29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2.75" hidden="1">
      <c r="A451" s="29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2.75" hidden="1">
      <c r="A452" s="29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2.75" hidden="1">
      <c r="A453" s="29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2.75" hidden="1">
      <c r="A454" s="29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2.75" hidden="1">
      <c r="A455" s="29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2.75" hidden="1">
      <c r="A456" s="29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2.75" hidden="1">
      <c r="A457" s="29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2.75" hidden="1">
      <c r="A458" s="29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2.75" hidden="1">
      <c r="A459" s="29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2.75" hidden="1">
      <c r="A460" s="29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2.75" hidden="1">
      <c r="A461" s="29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2.75" hidden="1">
      <c r="A462" s="29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2.75" hidden="1">
      <c r="A463" s="29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2.75" hidden="1">
      <c r="A464" s="29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2.75" hidden="1">
      <c r="A465" s="29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2.75" hidden="1">
      <c r="A466" s="29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2.75" hidden="1">
      <c r="A467" s="29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2.75" hidden="1">
      <c r="A468" s="29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2.75" hidden="1">
      <c r="A469" s="29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2.75" hidden="1">
      <c r="A470" s="29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2.75" hidden="1">
      <c r="A471" s="29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2.75" hidden="1">
      <c r="A472" s="29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2.75" hidden="1">
      <c r="A473" s="29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2.75" hidden="1">
      <c r="A474" s="29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2.75" hidden="1">
      <c r="A475" s="29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2.75" hidden="1">
      <c r="A476" s="29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2.75" hidden="1">
      <c r="A477" s="29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2.75" hidden="1">
      <c r="A478" s="29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2.75" hidden="1">
      <c r="A479" s="29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2.75" hidden="1">
      <c r="A480" s="29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2.75" hidden="1">
      <c r="A481" s="29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2.75" hidden="1">
      <c r="A482" s="29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2.75" hidden="1">
      <c r="A483" s="29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2.75" hidden="1">
      <c r="A484" s="29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2.75" hidden="1">
      <c r="A485" s="29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2.75" hidden="1">
      <c r="A486" s="29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2.75" hidden="1">
      <c r="A487" s="29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2.75" hidden="1">
      <c r="A488" s="29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2.75" hidden="1">
      <c r="A489" s="29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2.75" hidden="1">
      <c r="A490" s="29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2.75" hidden="1">
      <c r="A491" s="29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2.75" hidden="1">
      <c r="A492" s="29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2.75" hidden="1">
      <c r="A493" s="29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2.75" hidden="1">
      <c r="A494" s="29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2.75" hidden="1">
      <c r="A495" s="29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2.75" hidden="1">
      <c r="A496" s="29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2.75" hidden="1">
      <c r="A497" s="29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2.75" hidden="1">
      <c r="A498" s="29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2.75" hidden="1">
      <c r="A499" s="29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2.75" hidden="1">
      <c r="A500" s="29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2.75" hidden="1">
      <c r="A501" s="29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2.75" hidden="1">
      <c r="A502" s="29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2.75" hidden="1">
      <c r="A503" s="29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2.75" hidden="1">
      <c r="A504" s="29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2.75" hidden="1">
      <c r="A505" s="29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2.75" hidden="1">
      <c r="A506" s="29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2.75" hidden="1">
      <c r="A507" s="29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2.75" hidden="1">
      <c r="A508" s="29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2.75" hidden="1">
      <c r="A509" s="29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2.75" hidden="1">
      <c r="A510" s="29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2.75" hidden="1">
      <c r="A511" s="29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2.75" hidden="1">
      <c r="A512" s="29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2.75" hidden="1">
      <c r="A513" s="29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2.75" hidden="1">
      <c r="A514" s="29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2.75" hidden="1">
      <c r="A515" s="29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2.75" hidden="1">
      <c r="A516" s="29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2.75" hidden="1">
      <c r="A517" s="29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2.75" hidden="1">
      <c r="A518" s="29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2.75" hidden="1">
      <c r="A519" s="29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2.75" hidden="1">
      <c r="A520" s="29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2.75" hidden="1">
      <c r="A521" s="29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2.75" hidden="1">
      <c r="A522" s="29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2.75" hidden="1">
      <c r="A523" s="29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2.75" hidden="1">
      <c r="A524" s="29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2.75" hidden="1">
      <c r="A525" s="29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2.75" hidden="1">
      <c r="A526" s="29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2.75" hidden="1">
      <c r="A527" s="29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2.75" hidden="1">
      <c r="A528" s="29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2.75" hidden="1">
      <c r="A529" s="29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2.75" hidden="1">
      <c r="A530" s="29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2.75" hidden="1">
      <c r="A531" s="29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2.75" hidden="1">
      <c r="A532" s="29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2.75" hidden="1">
      <c r="A533" s="29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2.75" hidden="1">
      <c r="A534" s="29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2.75" hidden="1">
      <c r="A535" s="29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2.75" hidden="1">
      <c r="A536" s="29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2.75" hidden="1">
      <c r="A537" s="29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2.75" hidden="1">
      <c r="A538" s="29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2.75" hidden="1">
      <c r="A539" s="29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2.75" hidden="1">
      <c r="A540" s="29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2.75" hidden="1">
      <c r="A541" s="29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2.75" hidden="1">
      <c r="A542" s="29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2.75" hidden="1">
      <c r="A543" s="29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2.75" hidden="1">
      <c r="A544" s="29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2.75" hidden="1">
      <c r="A545" s="29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2.75" hidden="1">
      <c r="A546" s="29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2.75" hidden="1">
      <c r="A547" s="29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2.75" hidden="1">
      <c r="A548" s="29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2.75" hidden="1">
      <c r="A549" s="29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2.75" hidden="1">
      <c r="A550" s="29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2.75" hidden="1">
      <c r="A551" s="29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2.75" hidden="1">
      <c r="A552" s="29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2.75" hidden="1">
      <c r="A553" s="29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2.75" hidden="1">
      <c r="A554" s="29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2.75" hidden="1">
      <c r="A555" s="29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2.75" hidden="1">
      <c r="A556" s="29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2.75" hidden="1">
      <c r="A557" s="29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2.75" hidden="1">
      <c r="A558" s="29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2.75" hidden="1">
      <c r="A559" s="29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2.75" hidden="1">
      <c r="A560" s="29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2.75" hidden="1">
      <c r="A561" s="29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2.75" hidden="1">
      <c r="A562" s="29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2.75" hidden="1">
      <c r="A563" s="29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2.75" hidden="1">
      <c r="A564" s="29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2.75" hidden="1">
      <c r="A565" s="29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2.75" hidden="1">
      <c r="A566" s="29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2.75" hidden="1">
      <c r="A567" s="29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2.75" hidden="1">
      <c r="A568" s="29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2.75" hidden="1">
      <c r="A569" s="29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2.75" hidden="1">
      <c r="A570" s="29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2.75" hidden="1">
      <c r="A571" s="29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2.75" hidden="1">
      <c r="A572" s="29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2.75" hidden="1">
      <c r="A573" s="29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2.75" hidden="1">
      <c r="A574" s="29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2.75" hidden="1">
      <c r="A575" s="29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2.75" hidden="1">
      <c r="A576" s="29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2.75" hidden="1">
      <c r="A577" s="29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2.75" hidden="1">
      <c r="A578" s="29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2.75" hidden="1">
      <c r="A579" s="29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2.75" hidden="1">
      <c r="A580" s="29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2.75" hidden="1">
      <c r="A581" s="29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2.75" hidden="1">
      <c r="A582" s="29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2.75" hidden="1">
      <c r="A583" s="29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2.75" hidden="1">
      <c r="A584" s="29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2.75" hidden="1">
      <c r="A585" s="29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2.75" hidden="1">
      <c r="A586" s="29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2.75" hidden="1">
      <c r="A587" s="29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2.75" hidden="1">
      <c r="A588" s="29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2.75" hidden="1">
      <c r="A589" s="29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2.75" hidden="1">
      <c r="A590" s="29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2.75" hidden="1">
      <c r="A591" s="29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2.75" hidden="1">
      <c r="A592" s="29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2.75" hidden="1">
      <c r="A593" s="29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2.75" hidden="1">
      <c r="A594" s="29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2.75" hidden="1">
      <c r="A595" s="29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2.75" hidden="1">
      <c r="A596" s="29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2.75" hidden="1">
      <c r="A597" s="29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2.75" hidden="1">
      <c r="A598" s="29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2.75" hidden="1">
      <c r="A599" s="29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2.75" hidden="1">
      <c r="A600" s="29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2.75" hidden="1">
      <c r="A601" s="29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2.75" hidden="1">
      <c r="A602" s="29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2.75" hidden="1">
      <c r="A603" s="29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2.75" hidden="1">
      <c r="A604" s="29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2.75" hidden="1">
      <c r="A605" s="29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2.75" hidden="1">
      <c r="A606" s="29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2.75" hidden="1">
      <c r="A607" s="29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2.75" hidden="1">
      <c r="A608" s="29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2.75" hidden="1">
      <c r="A609" s="29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2.75" hidden="1">
      <c r="A610" s="29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2.75" hidden="1">
      <c r="A611" s="29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2.75" hidden="1">
      <c r="A612" s="29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2.75" hidden="1">
      <c r="A613" s="29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2.75" hidden="1">
      <c r="A614" s="29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2.75" hidden="1">
      <c r="A615" s="29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2.75" hidden="1">
      <c r="A616" s="29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2.75" hidden="1">
      <c r="A617" s="29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2.75" hidden="1">
      <c r="A618" s="29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2.75" hidden="1">
      <c r="A619" s="29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2.75" hidden="1">
      <c r="A620" s="29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2.75" hidden="1">
      <c r="A621" s="29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2.75" hidden="1">
      <c r="A622" s="29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2.75" hidden="1">
      <c r="A623" s="29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2.75" hidden="1">
      <c r="A624" s="29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2.75" hidden="1">
      <c r="A625" s="29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2.75" hidden="1">
      <c r="A626" s="29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2.75" hidden="1">
      <c r="A627" s="29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2.75" hidden="1">
      <c r="A628" s="29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2.75" hidden="1">
      <c r="A629" s="29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2.75" hidden="1">
      <c r="A630" s="29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2.75" hidden="1">
      <c r="A631" s="29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2.75" hidden="1">
      <c r="A632" s="29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2.75" hidden="1">
      <c r="A633" s="29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2.75" hidden="1">
      <c r="A634" s="29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2.75" hidden="1">
      <c r="A635" s="29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2.75" hidden="1">
      <c r="A636" s="29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2.75" hidden="1">
      <c r="A637" s="29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2.75" hidden="1">
      <c r="A638" s="29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2.75" hidden="1">
      <c r="A639" s="29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2.75" hidden="1">
      <c r="A640" s="29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2.75" hidden="1">
      <c r="A641" s="29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2.75" hidden="1">
      <c r="A642" s="29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2.75" hidden="1">
      <c r="A643" s="29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2.75" hidden="1">
      <c r="A644" s="29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2.75" hidden="1">
      <c r="A645" s="29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2.75" hidden="1">
      <c r="A646" s="29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2.75" hidden="1">
      <c r="A647" s="29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2.75" hidden="1">
      <c r="A648" s="29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2.75" hidden="1">
      <c r="A649" s="29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2.75" hidden="1">
      <c r="A650" s="29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2.75" hidden="1">
      <c r="A651" s="29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2.75" hidden="1">
      <c r="A652" s="29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2.75" hidden="1">
      <c r="A653" s="29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2.75" hidden="1">
      <c r="A654" s="29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2.75" hidden="1">
      <c r="A655" s="29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2.75" hidden="1">
      <c r="A656" s="29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2.75" hidden="1">
      <c r="A657" s="29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2.75" hidden="1">
      <c r="A658" s="29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2.75" hidden="1">
      <c r="A659" s="29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2.75" hidden="1">
      <c r="A660" s="29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2.75" hidden="1">
      <c r="A661" s="29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2.75" hidden="1">
      <c r="A662" s="29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2.75" hidden="1">
      <c r="A663" s="29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2.75" hidden="1">
      <c r="A664" s="29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2.75" hidden="1">
      <c r="A665" s="29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2.75" hidden="1">
      <c r="A666" s="29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2.75" hidden="1">
      <c r="A667" s="29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2.75" hidden="1">
      <c r="A668" s="29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2.75" hidden="1">
      <c r="A669" s="29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2.75" hidden="1">
      <c r="A670" s="29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2.75" hidden="1">
      <c r="A671" s="29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2.75" hidden="1">
      <c r="A672" s="29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2.75" hidden="1">
      <c r="A673" s="29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2.75" hidden="1">
      <c r="A674" s="29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2.75" hidden="1">
      <c r="A675" s="29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2.75" hidden="1">
      <c r="A676" s="29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2.75" hidden="1">
      <c r="A677" s="29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2.75" hidden="1">
      <c r="A678" s="29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2.75" hidden="1">
      <c r="A679" s="29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2.75" hidden="1">
      <c r="A680" s="29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2.75" hidden="1">
      <c r="A681" s="29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2.75" hidden="1">
      <c r="A682" s="29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2.75" hidden="1">
      <c r="A683" s="29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2.75" hidden="1">
      <c r="A684" s="29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2.75" hidden="1">
      <c r="A685" s="29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2.75" hidden="1">
      <c r="A686" s="29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2.75" hidden="1">
      <c r="A687" s="29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2.75" hidden="1">
      <c r="A688" s="29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2.75" hidden="1">
      <c r="A689" s="29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2.75" hidden="1">
      <c r="A690" s="29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2.75" hidden="1">
      <c r="A691" s="29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2.75" hidden="1">
      <c r="A692" s="29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2.75" hidden="1">
      <c r="A693" s="29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2.75" hidden="1">
      <c r="A694" s="29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2.75" hidden="1">
      <c r="A695" s="29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2.75" hidden="1">
      <c r="A696" s="29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2.75" hidden="1">
      <c r="A697" s="29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2.75" hidden="1">
      <c r="A698" s="29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2.75" hidden="1">
      <c r="A699" s="29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2.75" hidden="1">
      <c r="A700" s="29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2.75" hidden="1">
      <c r="A701" s="29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2.75" hidden="1">
      <c r="A702" s="29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2.75" hidden="1">
      <c r="A703" s="29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2.75" hidden="1">
      <c r="A704" s="29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2.75" hidden="1">
      <c r="A705" s="29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2.75" hidden="1">
      <c r="A706" s="29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2.75" hidden="1">
      <c r="A707" s="29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2.75" hidden="1">
      <c r="A708" s="29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2.75" hidden="1">
      <c r="A709" s="29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2.75" hidden="1">
      <c r="A710" s="29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2.75" hidden="1">
      <c r="A711" s="29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2.75" hidden="1">
      <c r="A712" s="29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2.75" hidden="1">
      <c r="A713" s="29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2.75" hidden="1">
      <c r="A714" s="29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2.75" hidden="1">
      <c r="A715" s="29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2.75" hidden="1">
      <c r="A716" s="29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2.75" hidden="1">
      <c r="A717" s="29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2.75" hidden="1">
      <c r="A718" s="29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2.75" hidden="1">
      <c r="A719" s="29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2.75" hidden="1">
      <c r="A720" s="29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2.75" hidden="1">
      <c r="A721" s="29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2.75" hidden="1">
      <c r="A722" s="29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2.75" hidden="1">
      <c r="A723" s="29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2.75" hidden="1">
      <c r="A724" s="29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2.75" hidden="1">
      <c r="A725" s="29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2.75" hidden="1">
      <c r="A726" s="29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2.75" hidden="1">
      <c r="A727" s="29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2.75" hidden="1">
      <c r="A728" s="29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2.75" hidden="1">
      <c r="A729" s="29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2.75" hidden="1">
      <c r="A730" s="29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2.75" hidden="1">
      <c r="A731" s="29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2.75" hidden="1">
      <c r="A732" s="29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2.75" hidden="1">
      <c r="A733" s="29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2.75" hidden="1">
      <c r="A734" s="29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2.75" hidden="1">
      <c r="A735" s="29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2.75" hidden="1">
      <c r="A736" s="29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2.75" hidden="1">
      <c r="A737" s="29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2.75" hidden="1">
      <c r="A738" s="29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2.75" hidden="1">
      <c r="A739" s="29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2.75" hidden="1">
      <c r="A740" s="29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2.75" hidden="1">
      <c r="A741" s="29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2.75" hidden="1">
      <c r="A742" s="29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2.75" hidden="1">
      <c r="A743" s="29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2.75" hidden="1">
      <c r="A744" s="29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2.75" hidden="1">
      <c r="A745" s="29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2.75" hidden="1">
      <c r="A746" s="29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2.75" hidden="1">
      <c r="A747" s="29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2.75" hidden="1">
      <c r="A748" s="29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2.75" hidden="1">
      <c r="A749" s="29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2.75" hidden="1">
      <c r="A750" s="29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2.75" hidden="1">
      <c r="A751" s="29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2.75" hidden="1">
      <c r="A752" s="29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2.75" hidden="1">
      <c r="A753" s="29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2.75" hidden="1">
      <c r="A754" s="29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2.75" hidden="1">
      <c r="A755" s="29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2.75" hidden="1">
      <c r="A756" s="29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2.75" hidden="1">
      <c r="A757" s="29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2.75" hidden="1">
      <c r="A758" s="29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2.75" hidden="1">
      <c r="A759" s="29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2.75" hidden="1">
      <c r="A760" s="29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2.75" hidden="1">
      <c r="A761" s="29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2.75" hidden="1">
      <c r="A762" s="29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2.75" hidden="1">
      <c r="A763" s="29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2.75" hidden="1">
      <c r="A764" s="29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2.75" hidden="1">
      <c r="A765" s="29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2.75" hidden="1">
      <c r="A766" s="29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2.75" hidden="1">
      <c r="A767" s="29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2.75" hidden="1">
      <c r="A768" s="29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2.75" hidden="1">
      <c r="A769" s="29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2.75" hidden="1">
      <c r="A770" s="29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2.75" hidden="1">
      <c r="A771" s="29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2.75" hidden="1">
      <c r="A772" s="29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2.75" hidden="1">
      <c r="A773" s="29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2.75" hidden="1">
      <c r="A774" s="29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2.75" hidden="1">
      <c r="A775" s="29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2.75" hidden="1">
      <c r="A776" s="29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2.75" hidden="1">
      <c r="A777" s="29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2.75" hidden="1">
      <c r="A778" s="29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2.75" hidden="1">
      <c r="A779" s="29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2.75" hidden="1">
      <c r="A780" s="29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2.75" hidden="1">
      <c r="A781" s="29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2.75" hidden="1">
      <c r="A782" s="29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2.75" hidden="1">
      <c r="A783" s="29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2.75" hidden="1">
      <c r="A784" s="29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2.75" hidden="1">
      <c r="A785" s="29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2.75" hidden="1">
      <c r="A786" s="29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2.75" hidden="1">
      <c r="A787" s="29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2.75" hidden="1">
      <c r="A788" s="29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2.75" hidden="1">
      <c r="A789" s="29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2.75" hidden="1">
      <c r="A790" s="29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2.75" hidden="1">
      <c r="A791" s="29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2.75" hidden="1">
      <c r="A792" s="29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2.75" hidden="1">
      <c r="A793" s="29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2.75" hidden="1">
      <c r="A794" s="29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2.75" hidden="1">
      <c r="A795" s="29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2.75" hidden="1">
      <c r="A796" s="29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2.75" hidden="1">
      <c r="A797" s="29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2.75" hidden="1">
      <c r="A798" s="29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2.75" hidden="1">
      <c r="A799" s="29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2.75" hidden="1">
      <c r="A800" s="29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2.75" hidden="1">
      <c r="A801" s="29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2.75" hidden="1">
      <c r="A802" s="29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2.75" hidden="1">
      <c r="A803" s="29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2.75" hidden="1">
      <c r="A804" s="29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2.75" hidden="1">
      <c r="A805" s="29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2.75" hidden="1">
      <c r="A806" s="29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2.75" hidden="1">
      <c r="A807" s="29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2.75" hidden="1">
      <c r="A808" s="29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2.75" hidden="1">
      <c r="A809" s="29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2.75" hidden="1">
      <c r="A810" s="29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2.75" hidden="1">
      <c r="A811" s="29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2.75" hidden="1">
      <c r="A812" s="29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2.75" hidden="1">
      <c r="A813" s="29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2.75" hidden="1">
      <c r="A814" s="29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2.75" hidden="1">
      <c r="A815" s="29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2.75" hidden="1">
      <c r="A816" s="29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2.75" hidden="1">
      <c r="A817" s="29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2.75" hidden="1">
      <c r="A818" s="29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2.75" hidden="1">
      <c r="A819" s="29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2.75" hidden="1">
      <c r="A820" s="29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2.75" hidden="1">
      <c r="A821" s="29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2.75" hidden="1">
      <c r="A822" s="29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2.75" hidden="1">
      <c r="A823" s="29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2.75" hidden="1">
      <c r="A824" s="29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2.75" hidden="1">
      <c r="A825" s="29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2.75" hidden="1">
      <c r="A826" s="29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2.75" hidden="1">
      <c r="A827" s="29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2.75" hidden="1">
      <c r="A828" s="29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2.75" hidden="1">
      <c r="A829" s="29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2.75" hidden="1">
      <c r="A830" s="29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2.75" hidden="1">
      <c r="A831" s="29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2.75" hidden="1">
      <c r="A832" s="29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2.75" hidden="1">
      <c r="A833" s="29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2.75" hidden="1">
      <c r="A834" s="29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2.75" hidden="1">
      <c r="A835" s="29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2.75" hidden="1">
      <c r="A836" s="29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2.75" hidden="1">
      <c r="A837" s="29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2.75" hidden="1">
      <c r="A838" s="29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2.75" hidden="1">
      <c r="A839" s="29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2.75" hidden="1">
      <c r="A840" s="29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2.75" hidden="1">
      <c r="A841" s="29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2.75" hidden="1">
      <c r="A842" s="29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2.75" hidden="1">
      <c r="A843" s="29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2.75" hidden="1">
      <c r="A844" s="29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2.75" hidden="1">
      <c r="A845" s="29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2.75" hidden="1">
      <c r="A846" s="29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2.75" hidden="1">
      <c r="A847" s="29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2.75" hidden="1">
      <c r="A848" s="29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2.75" hidden="1">
      <c r="A849" s="29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2.75" hidden="1">
      <c r="A850" s="29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2.75" hidden="1">
      <c r="A851" s="29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2.75" hidden="1">
      <c r="A852" s="29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2.75" hidden="1">
      <c r="A853" s="29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2.75" hidden="1">
      <c r="A854" s="29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2.75" hidden="1">
      <c r="A855" s="29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2.75" hidden="1">
      <c r="A856" s="29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2.75" hidden="1">
      <c r="A857" s="29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2.75" hidden="1">
      <c r="A858" s="29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2.75" hidden="1">
      <c r="A859" s="29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2.75" hidden="1">
      <c r="A860" s="29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2.75" hidden="1">
      <c r="A861" s="29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2.75" hidden="1">
      <c r="A862" s="29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2.75" hidden="1">
      <c r="A863" s="29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2.75" hidden="1">
      <c r="A864" s="29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2.75" hidden="1">
      <c r="A865" s="29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2.75" hidden="1">
      <c r="A866" s="29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2.75" hidden="1">
      <c r="A867" s="29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2.75" hidden="1">
      <c r="A868" s="29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2.75" hidden="1">
      <c r="A869" s="29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2.75" hidden="1">
      <c r="A870" s="29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2.75" hidden="1">
      <c r="A871" s="29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2.75" hidden="1">
      <c r="A872" s="29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2.75" hidden="1">
      <c r="A873" s="29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2.75" hidden="1">
      <c r="A874" s="29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2.75" hidden="1">
      <c r="A875" s="29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2.75" hidden="1">
      <c r="A876" s="29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2.75" hidden="1">
      <c r="A877" s="29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2.75" hidden="1">
      <c r="A878" s="29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2.75" hidden="1">
      <c r="A879" s="29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2.75" hidden="1">
      <c r="A880" s="29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2.75" hidden="1">
      <c r="A881" s="29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2.75" hidden="1">
      <c r="A882" s="29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2.75" hidden="1">
      <c r="A883" s="29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2.75" hidden="1">
      <c r="A884" s="29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2.75" hidden="1">
      <c r="A885" s="29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2.75" hidden="1">
      <c r="A886" s="29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2.75" hidden="1">
      <c r="A887" s="29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2.75" hidden="1">
      <c r="A888" s="29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2.75" hidden="1">
      <c r="A889" s="29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2.75" hidden="1">
      <c r="A890" s="29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2.75" hidden="1">
      <c r="A891" s="29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2.75" hidden="1">
      <c r="A892" s="29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2.75" hidden="1">
      <c r="A893" s="29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2.75" hidden="1">
      <c r="A894" s="29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2.75" hidden="1">
      <c r="A895" s="29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2.75" hidden="1">
      <c r="A896" s="29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2.75" hidden="1">
      <c r="A897" s="29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2.75" hidden="1">
      <c r="A898" s="29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2.75" hidden="1">
      <c r="A899" s="29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2.75" hidden="1">
      <c r="A900" s="29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2.75" hidden="1">
      <c r="A901" s="29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2.75" hidden="1">
      <c r="A902" s="29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2.75" hidden="1">
      <c r="A903" s="29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2.75" hidden="1">
      <c r="A904" s="29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2.75" hidden="1">
      <c r="A905" s="29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2.75" hidden="1">
      <c r="A906" s="29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2.75" hidden="1">
      <c r="A907" s="29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2.75" hidden="1">
      <c r="A908" s="29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2.75" hidden="1">
      <c r="A909" s="29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2.75" hidden="1">
      <c r="A910" s="29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2.75" hidden="1">
      <c r="A911" s="29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2.75" hidden="1">
      <c r="A912" s="29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2.75" hidden="1">
      <c r="A913" s="29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2.75" hidden="1">
      <c r="A914" s="29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2.75" hidden="1">
      <c r="A915" s="29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2.75" hidden="1">
      <c r="A916" s="29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2.75" hidden="1">
      <c r="A917" s="29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2.75" hidden="1">
      <c r="A918" s="29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2.75" hidden="1">
      <c r="A919" s="29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2.75" hidden="1">
      <c r="A920" s="29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2.75" hidden="1">
      <c r="A921" s="29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2.75" hidden="1">
      <c r="A922" s="29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2.75" hidden="1">
      <c r="A923" s="29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2.75" hidden="1">
      <c r="A924" s="29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2.75" hidden="1">
      <c r="A925" s="29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2.75" hidden="1">
      <c r="A926" s="29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2.75" hidden="1">
      <c r="A927" s="29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2.75" hidden="1">
      <c r="A928" s="29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2.75" hidden="1">
      <c r="A929" s="29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2.75" hidden="1">
      <c r="A930" s="29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2.75" hidden="1">
      <c r="A931" s="29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2.75" hidden="1">
      <c r="A932" s="29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2.75" hidden="1">
      <c r="A933" s="29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2.75" hidden="1">
      <c r="A934" s="29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2.75" hidden="1">
      <c r="A935" s="29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2.75" hidden="1">
      <c r="A936" s="29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2.75" hidden="1">
      <c r="A937" s="29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2.75" hidden="1">
      <c r="A938" s="29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2.75" hidden="1">
      <c r="A939" s="29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2.75" hidden="1">
      <c r="A940" s="29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2.75" hidden="1">
      <c r="A941" s="29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2.75" hidden="1">
      <c r="A942" s="29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2.75" hidden="1">
      <c r="A943" s="29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2.75" hidden="1">
      <c r="A944" s="29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2.75" hidden="1">
      <c r="A945" s="29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2.75" hidden="1">
      <c r="A946" s="29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2.75" hidden="1">
      <c r="A947" s="29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2.75" hidden="1">
      <c r="A948" s="29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2.75" hidden="1">
      <c r="A949" s="29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2.75" hidden="1">
      <c r="A950" s="29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2.75" hidden="1">
      <c r="A951" s="29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2.75" hidden="1">
      <c r="A952" s="29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2.75" hidden="1">
      <c r="A953" s="29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2.75" hidden="1">
      <c r="A954" s="29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2.75" hidden="1">
      <c r="A955" s="29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2.75" hidden="1">
      <c r="A956" s="29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2.75" hidden="1">
      <c r="A957" s="29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2.75" hidden="1">
      <c r="A958" s="29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2.75" hidden="1">
      <c r="A959" s="29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1" spans="1:10" ht="15.75" customHeight="1">
      <c r="A961" s="30" t="s">
        <v>48</v>
      </c>
      <c r="B961" s="32" t="s">
        <v>54</v>
      </c>
      <c r="C961" s="32" t="s">
        <v>5</v>
      </c>
      <c r="D961" s="32" t="s">
        <v>39</v>
      </c>
      <c r="E961" s="33" t="s">
        <v>40</v>
      </c>
      <c r="F961" s="30" t="s">
        <v>458</v>
      </c>
      <c r="G961" s="32" t="s">
        <v>54</v>
      </c>
      <c r="H961" s="32" t="s">
        <v>5</v>
      </c>
      <c r="I961" s="32" t="s">
        <v>39</v>
      </c>
      <c r="J961" s="33" t="s">
        <v>40</v>
      </c>
    </row>
    <row r="962" spans="1:10" ht="15.75" customHeight="1">
      <c r="A962" s="10" t="s">
        <v>9</v>
      </c>
      <c r="B962" s="11"/>
      <c r="C962" s="11">
        <f ca="1">ROUND(B962*Key!$A$1, 2)</f>
        <v>0</v>
      </c>
      <c r="D962" s="11"/>
      <c r="E962" s="34"/>
      <c r="F962" s="37" t="s">
        <v>9</v>
      </c>
      <c r="G962" s="11"/>
      <c r="H962" s="11">
        <f ca="1">ROUND(G962*Key!$A$1, 2)</f>
        <v>0</v>
      </c>
      <c r="I962" s="11"/>
      <c r="J962" s="34"/>
    </row>
    <row r="963" spans="1:10" ht="15.75" customHeight="1">
      <c r="A963" s="10" t="s">
        <v>11</v>
      </c>
      <c r="B963" s="11"/>
      <c r="C963" s="11">
        <f ca="1">ROUND(B963*Key!$A$1, 2)</f>
        <v>0</v>
      </c>
      <c r="D963" s="11"/>
      <c r="E963" s="35"/>
      <c r="F963" s="37" t="s">
        <v>11</v>
      </c>
      <c r="G963" s="11"/>
      <c r="H963" s="11">
        <f ca="1">ROUND(G963*Key!$A$1, 2)</f>
        <v>0</v>
      </c>
      <c r="I963" s="11"/>
      <c r="J963" s="35"/>
    </row>
    <row r="964" spans="1:10" ht="15.75" customHeight="1">
      <c r="A964" s="10" t="s">
        <v>10</v>
      </c>
      <c r="B964" s="11"/>
      <c r="C964" s="11">
        <f ca="1">ROUND(B964*Key!$A$1, 2)</f>
        <v>0</v>
      </c>
      <c r="D964" s="11"/>
      <c r="E964" s="34"/>
      <c r="F964" s="37" t="s">
        <v>10</v>
      </c>
      <c r="G964" s="11"/>
      <c r="H964" s="11">
        <f ca="1">ROUND(G964*Key!$A$1, 2)</f>
        <v>0</v>
      </c>
      <c r="I964" s="11"/>
      <c r="J964" s="34"/>
    </row>
    <row r="965" spans="1:10" ht="15.75" customHeight="1">
      <c r="A965" s="10" t="s">
        <v>12</v>
      </c>
      <c r="B965" s="11"/>
      <c r="C965" s="11">
        <f ca="1">ROUND(B965*Key!$A$1, 2)</f>
        <v>0</v>
      </c>
      <c r="D965" s="11"/>
      <c r="E965" s="36"/>
      <c r="F965" s="37" t="s">
        <v>12</v>
      </c>
      <c r="G965" s="11"/>
      <c r="H965" s="11">
        <f ca="1">ROUND(G965*Key!$A$1, 2)</f>
        <v>0</v>
      </c>
      <c r="I965" s="11"/>
      <c r="J965" s="36"/>
    </row>
    <row r="966" spans="1:10" ht="15.75" customHeight="1">
      <c r="A966" s="10" t="s">
        <v>13</v>
      </c>
      <c r="B966" s="11"/>
      <c r="C966" s="11">
        <f ca="1">ROUND(B966*Key!$A$1, 2)</f>
        <v>0</v>
      </c>
      <c r="D966" s="11"/>
      <c r="E966" s="34"/>
      <c r="F966" s="37" t="s">
        <v>13</v>
      </c>
      <c r="G966" s="11"/>
      <c r="H966" s="11">
        <f ca="1">ROUND(G966*Key!$A$1, 2)</f>
        <v>0</v>
      </c>
      <c r="I966" s="11"/>
      <c r="J966" s="34"/>
    </row>
    <row r="967" spans="1:10" ht="15.75" customHeight="1">
      <c r="A967" s="10" t="s">
        <v>14</v>
      </c>
      <c r="B967" s="11"/>
      <c r="C967" s="11">
        <f ca="1">ROUND(B967*Key!$A$1, 2)</f>
        <v>0</v>
      </c>
      <c r="D967" s="11"/>
      <c r="E967" s="34"/>
      <c r="F967" s="37" t="s">
        <v>14</v>
      </c>
      <c r="G967" s="11"/>
      <c r="H967" s="11">
        <f ca="1">ROUND(G967*Key!$A$1, 2)</f>
        <v>0</v>
      </c>
      <c r="I967" s="11"/>
      <c r="J967" s="34"/>
    </row>
    <row r="968" spans="1:10" ht="15.75" customHeight="1">
      <c r="A968" s="10" t="s">
        <v>15</v>
      </c>
      <c r="B968" s="11"/>
      <c r="C968" s="11">
        <f ca="1">ROUND(B968*Key!$A$1, 2)</f>
        <v>0</v>
      </c>
      <c r="D968" s="11"/>
      <c r="E968" s="34"/>
      <c r="F968" s="37" t="s">
        <v>15</v>
      </c>
      <c r="G968" s="11"/>
      <c r="H968" s="11">
        <f ca="1">ROUND(G968*Key!$A$1, 2)</f>
        <v>0</v>
      </c>
      <c r="I968" s="11"/>
      <c r="J968" s="34"/>
    </row>
    <row r="969" spans="1:10" ht="15.75" customHeight="1">
      <c r="A969" s="10" t="s">
        <v>26</v>
      </c>
      <c r="B969" s="11"/>
      <c r="C969" s="11">
        <f ca="1">ROUND(B969*Key!$A$1, 2)</f>
        <v>0</v>
      </c>
      <c r="D969" s="11"/>
      <c r="E969" s="34"/>
      <c r="F969" s="37" t="s">
        <v>26</v>
      </c>
      <c r="G969" s="11"/>
      <c r="H969" s="11">
        <f ca="1">ROUND(G969*Key!$A$1, 2)</f>
        <v>0</v>
      </c>
      <c r="I969" s="11"/>
      <c r="J969" s="34"/>
    </row>
    <row r="970" spans="1:10" ht="15.75" customHeight="1">
      <c r="A970" s="10" t="s">
        <v>16</v>
      </c>
      <c r="B970" s="11"/>
      <c r="C970" s="11">
        <f ca="1">ROUND(B970*Key!$A$1, 2)</f>
        <v>0</v>
      </c>
      <c r="D970" s="11"/>
      <c r="E970" s="34"/>
      <c r="F970" s="37" t="s">
        <v>16</v>
      </c>
      <c r="G970" s="11"/>
      <c r="H970" s="11">
        <f ca="1">ROUND(G970*Key!$A$1, 2)</f>
        <v>0</v>
      </c>
      <c r="I970" s="11"/>
      <c r="J970" s="34"/>
    </row>
    <row r="971" spans="1:10" ht="15.75" customHeight="1">
      <c r="A971" s="10" t="s">
        <v>17</v>
      </c>
      <c r="B971" s="11"/>
      <c r="C971" s="11">
        <f ca="1">ROUND(B971*Key!$A$1, 2)</f>
        <v>0</v>
      </c>
      <c r="D971" s="11"/>
      <c r="E971" s="34"/>
      <c r="F971" s="37" t="s">
        <v>17</v>
      </c>
      <c r="G971" s="11"/>
      <c r="H971" s="11">
        <f ca="1">ROUND(G971*Key!$A$1, 2)</f>
        <v>0</v>
      </c>
      <c r="I971" s="11"/>
      <c r="J971" s="34"/>
    </row>
    <row r="972" spans="1:10" ht="15.75" customHeight="1">
      <c r="A972" s="10" t="s">
        <v>18</v>
      </c>
      <c r="B972" s="11"/>
      <c r="C972" s="11">
        <f ca="1">ROUND(B972*Key!$A$1, 2)</f>
        <v>0</v>
      </c>
      <c r="D972" s="11"/>
      <c r="E972" s="34"/>
      <c r="F972" s="37" t="s">
        <v>18</v>
      </c>
      <c r="G972" s="11"/>
      <c r="H972" s="11">
        <f ca="1">ROUND(G972*Key!$A$1, 2)</f>
        <v>0</v>
      </c>
      <c r="I972" s="11"/>
      <c r="J972" s="34"/>
    </row>
    <row r="973" spans="1:10" ht="15.75" customHeight="1">
      <c r="A973" s="10" t="s">
        <v>19</v>
      </c>
      <c r="B973" s="11"/>
      <c r="C973" s="11">
        <f ca="1">ROUND(B973*Key!$A$1, 2)</f>
        <v>0</v>
      </c>
      <c r="D973" s="11"/>
      <c r="E973" s="34"/>
      <c r="F973" s="37" t="s">
        <v>19</v>
      </c>
      <c r="G973" s="11"/>
      <c r="H973" s="11">
        <f ca="1">ROUND(G973*Key!$A$1, 2)</f>
        <v>0</v>
      </c>
      <c r="I973" s="11"/>
      <c r="J973" s="34"/>
    </row>
    <row r="974" spans="1:10" ht="15.75" customHeight="1">
      <c r="A974" s="10" t="s">
        <v>20</v>
      </c>
      <c r="B974" s="11"/>
      <c r="C974" s="11">
        <f ca="1">ROUND(B974*Key!$A$1, 2)</f>
        <v>0</v>
      </c>
      <c r="D974" s="11"/>
      <c r="E974" s="34"/>
      <c r="F974" s="37" t="s">
        <v>20</v>
      </c>
      <c r="G974" s="11"/>
      <c r="H974" s="11">
        <f ca="1">ROUND(G974*Key!$A$1, 2)</f>
        <v>0</v>
      </c>
      <c r="I974" s="11"/>
      <c r="J974" s="34"/>
    </row>
    <row r="975" spans="1:10" ht="15.75" customHeight="1">
      <c r="A975" s="10" t="s">
        <v>22</v>
      </c>
      <c r="B975" s="11"/>
      <c r="C975" s="11">
        <f ca="1">ROUND(B975*Key!$A$1, 2)</f>
        <v>0</v>
      </c>
      <c r="D975" s="11"/>
      <c r="E975" s="34"/>
      <c r="F975" s="37" t="s">
        <v>22</v>
      </c>
      <c r="G975" s="11"/>
      <c r="H975" s="11">
        <f ca="1">ROUND(G975*Key!$A$1, 2)</f>
        <v>0</v>
      </c>
      <c r="I975" s="11"/>
      <c r="J975" s="34"/>
    </row>
    <row r="976" spans="1:10" ht="15.75" customHeight="1">
      <c r="A976" s="10" t="s">
        <v>23</v>
      </c>
      <c r="B976" s="11"/>
      <c r="C976" s="11">
        <f ca="1">ROUND(B976*Key!$A$1, 2)</f>
        <v>0</v>
      </c>
      <c r="D976" s="11"/>
      <c r="E976" s="34"/>
      <c r="F976" s="37" t="s">
        <v>23</v>
      </c>
      <c r="G976" s="11"/>
      <c r="H976" s="11">
        <f ca="1">ROUND(G976*Key!$A$1, 2)</f>
        <v>0</v>
      </c>
      <c r="I976" s="11"/>
      <c r="J976" s="34"/>
    </row>
    <row r="977" spans="1:10" ht="15.75" customHeight="1">
      <c r="A977" s="10" t="s">
        <v>24</v>
      </c>
      <c r="B977" s="11"/>
      <c r="C977" s="11">
        <f ca="1">ROUND(B977*Key!$A$1, 2)</f>
        <v>0</v>
      </c>
      <c r="D977" s="11"/>
      <c r="E977" s="34"/>
      <c r="F977" s="37" t="s">
        <v>24</v>
      </c>
      <c r="G977" s="11"/>
      <c r="H977" s="11">
        <f ca="1">ROUND(G977*Key!$A$1, 2)</f>
        <v>0</v>
      </c>
      <c r="I977" s="11"/>
      <c r="J977" s="34"/>
    </row>
    <row r="978" spans="1:10" ht="15.75" customHeight="1">
      <c r="A978" s="12" t="s">
        <v>25</v>
      </c>
      <c r="B978" s="13"/>
      <c r="C978" s="13">
        <f ca="1">ROUND(B978*Key!$A$1, 2)</f>
        <v>0</v>
      </c>
      <c r="D978" s="13"/>
      <c r="E978" s="28"/>
      <c r="F978" s="38" t="s">
        <v>25</v>
      </c>
      <c r="G978" s="13"/>
      <c r="H978" s="13">
        <f ca="1">ROUND(G978*Key!$A$1, 2)</f>
        <v>0</v>
      </c>
      <c r="I978" s="13"/>
      <c r="J978" s="28"/>
    </row>
  </sheetData>
  <sheetProtection password="C453" sheet="1" objects="1" scenarios="1"/>
  <mergeCells count="2">
    <mergeCell ref="A1:J1"/>
    <mergeCell ref="A116:J116"/>
  </mergeCells>
  <phoneticPr fontId="37" type="noConversion"/>
  <hyperlinks>
    <hyperlink ref="B2" r:id="rId1"/>
    <hyperlink ref="G2" r:id="rId2"/>
    <hyperlink ref="B21" r:id="rId3"/>
    <hyperlink ref="G21" r:id="rId4"/>
    <hyperlink ref="B40" r:id="rId5"/>
    <hyperlink ref="G40" r:id="rId6"/>
    <hyperlink ref="B59" r:id="rId7"/>
    <hyperlink ref="G59" r:id="rId8"/>
    <hyperlink ref="B78" r:id="rId9"/>
    <hyperlink ref="G78" r:id="rId10"/>
    <hyperlink ref="B97" r:id="rId11"/>
    <hyperlink ref="G97" r:id="rId1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244"/>
  <sheetViews>
    <sheetView workbookViewId="0">
      <selection activeCell="G9" sqref="G9"/>
    </sheetView>
  </sheetViews>
  <sheetFormatPr defaultColWidth="14.42578125" defaultRowHeight="15.75" customHeight="1"/>
  <cols>
    <col min="2" max="2" width="20.140625" customWidth="1"/>
    <col min="3" max="3" width="11.140625" customWidth="1"/>
    <col min="4" max="4" width="8.5703125" customWidth="1"/>
    <col min="5" max="5" width="9.28515625" bestFit="1" customWidth="1"/>
    <col min="8" max="8" width="21.7109375" customWidth="1"/>
    <col min="9" max="9" width="11.140625" customWidth="1"/>
    <col min="10" max="10" width="10.5703125" customWidth="1"/>
    <col min="11" max="11" width="8.42578125" bestFit="1" customWidth="1"/>
  </cols>
  <sheetData>
    <row r="1" spans="1:28" ht="23.25">
      <c r="A1" s="176" t="s">
        <v>60</v>
      </c>
      <c r="B1" s="177"/>
      <c r="C1" s="177"/>
      <c r="D1" s="177"/>
      <c r="E1" s="177"/>
      <c r="F1" s="177"/>
      <c r="G1" s="177"/>
      <c r="H1" s="177"/>
      <c r="I1" s="177"/>
      <c r="J1" s="177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8" ht="12.75">
      <c r="A2" s="14"/>
      <c r="B2" s="50" t="s">
        <v>61</v>
      </c>
      <c r="C2" s="11"/>
      <c r="D2" s="11"/>
      <c r="E2" s="11"/>
      <c r="F2" s="51"/>
      <c r="G2" s="14"/>
      <c r="H2" s="50" t="s">
        <v>62</v>
      </c>
      <c r="I2" s="11"/>
      <c r="J2" s="1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8" ht="12.75">
      <c r="A3" s="52" t="s">
        <v>2</v>
      </c>
      <c r="B3" s="53" t="s">
        <v>39</v>
      </c>
      <c r="C3" s="54" t="s">
        <v>4</v>
      </c>
      <c r="D3" s="55" t="s">
        <v>5</v>
      </c>
      <c r="E3" s="87" t="s">
        <v>40</v>
      </c>
      <c r="F3" s="51"/>
      <c r="G3" s="52" t="s">
        <v>2</v>
      </c>
      <c r="H3" s="53" t="s">
        <v>39</v>
      </c>
      <c r="I3" s="54" t="s">
        <v>4</v>
      </c>
      <c r="J3" s="55" t="s">
        <v>5</v>
      </c>
      <c r="K3" s="87" t="s">
        <v>40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87" t="s">
        <v>40</v>
      </c>
    </row>
    <row r="4" spans="1:28" ht="12.75">
      <c r="A4" s="50" t="s">
        <v>9</v>
      </c>
      <c r="B4" s="11"/>
      <c r="C4" s="11"/>
      <c r="D4" s="11">
        <f ca="1">ROUND(C4*Key!$A$1, 2)</f>
        <v>0</v>
      </c>
      <c r="E4" s="11"/>
      <c r="F4" s="51"/>
      <c r="G4" s="50" t="s">
        <v>9</v>
      </c>
      <c r="H4" s="56"/>
      <c r="I4" s="11"/>
      <c r="J4" s="11">
        <f ca="1">ROUND(I4*Key!$A$1, 2)</f>
        <v>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8" ht="12.75">
      <c r="A5" s="50" t="s">
        <v>10</v>
      </c>
      <c r="B5" s="56"/>
      <c r="C5" s="11"/>
      <c r="D5" s="11">
        <f ca="1">ROUND(C5*Key!$A$1, 2)</f>
        <v>0</v>
      </c>
      <c r="E5" s="11"/>
      <c r="F5" s="51"/>
      <c r="G5" s="50" t="s">
        <v>10</v>
      </c>
      <c r="H5" s="56"/>
      <c r="I5" s="11"/>
      <c r="J5" s="11">
        <f ca="1">ROUND(I5*Key!$A$1, 2)</f>
        <v>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8" ht="12.75">
      <c r="A6" s="50" t="s">
        <v>12</v>
      </c>
      <c r="B6" s="56"/>
      <c r="C6" s="11"/>
      <c r="D6" s="11">
        <f ca="1">ROUND(C6*Key!$A$1, 2)</f>
        <v>0</v>
      </c>
      <c r="E6" s="11"/>
      <c r="F6" s="51"/>
      <c r="G6" s="50" t="s">
        <v>12</v>
      </c>
      <c r="H6" s="56"/>
      <c r="I6" s="11"/>
      <c r="J6" s="11">
        <f ca="1">ROUND(I6*Key!$A$1, 2)</f>
        <v>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8" ht="12.75">
      <c r="A7" s="14" t="s">
        <v>11</v>
      </c>
      <c r="B7" s="11"/>
      <c r="C7" s="11"/>
      <c r="D7" s="11">
        <f ca="1">ROUND(C7*Key!$A$1, 2)</f>
        <v>0</v>
      </c>
      <c r="E7" s="11"/>
      <c r="F7" s="51"/>
      <c r="G7" s="14" t="s">
        <v>11</v>
      </c>
      <c r="H7" s="11"/>
      <c r="I7" s="11"/>
      <c r="J7" s="11">
        <f ca="1">ROUND(I7*Key!$A$1, 2)</f>
        <v>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8" ht="12.75">
      <c r="A8" s="50" t="s">
        <v>14</v>
      </c>
      <c r="B8" s="11"/>
      <c r="C8" s="11"/>
      <c r="D8" s="11">
        <f ca="1">ROUND(C8*Key!$A$1, 2)</f>
        <v>0</v>
      </c>
      <c r="E8" s="11"/>
      <c r="F8" s="51"/>
      <c r="G8" s="50" t="s">
        <v>14</v>
      </c>
      <c r="H8" s="56"/>
      <c r="I8" s="11"/>
      <c r="J8" s="11">
        <f ca="1">ROUND(I8*Key!$A$1, 2)</f>
        <v>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8" ht="12.75">
      <c r="A9" s="50" t="s">
        <v>63</v>
      </c>
      <c r="B9" s="11"/>
      <c r="C9" s="11"/>
      <c r="D9" s="11">
        <f ca="1">ROUND(C9*Key!$A$1, 2)</f>
        <v>0</v>
      </c>
      <c r="E9" s="11"/>
      <c r="F9" s="51"/>
      <c r="G9" s="50" t="s">
        <v>63</v>
      </c>
      <c r="H9" s="11"/>
      <c r="I9" s="11"/>
      <c r="J9" s="11">
        <f ca="1">ROUND(I9*Key!$A$1, 2)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8" ht="12.75">
      <c r="A10" s="50" t="s">
        <v>15</v>
      </c>
      <c r="B10" s="11"/>
      <c r="C10" s="11"/>
      <c r="D10" s="11">
        <f ca="1">ROUND(C10*Key!$A$1, 2)</f>
        <v>0</v>
      </c>
      <c r="E10" s="11"/>
      <c r="F10" s="51"/>
      <c r="G10" s="50" t="s">
        <v>15</v>
      </c>
      <c r="H10" s="11"/>
      <c r="I10" s="11"/>
      <c r="J10" s="11">
        <f ca="1">ROUND(I10*Key!$A$1, 2)</f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8" ht="12.75">
      <c r="A11" s="14" t="s">
        <v>26</v>
      </c>
      <c r="B11" s="11"/>
      <c r="C11" s="11"/>
      <c r="D11" s="11">
        <f ca="1">ROUND(C11*Key!$A$1, 2)</f>
        <v>0</v>
      </c>
      <c r="E11" s="11"/>
      <c r="F11" s="51"/>
      <c r="G11" s="50" t="s">
        <v>64</v>
      </c>
      <c r="H11" s="11"/>
      <c r="I11" s="11"/>
      <c r="J11" s="11">
        <f ca="1">ROUND(I11*Key!$A$1, 2)</f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8" ht="12.75">
      <c r="A12" s="14" t="s">
        <v>16</v>
      </c>
      <c r="B12" s="11"/>
      <c r="C12" s="11"/>
      <c r="D12" s="11">
        <f ca="1">ROUND(C12*Key!$A$1, 2)</f>
        <v>0</v>
      </c>
      <c r="E12" s="11"/>
      <c r="F12" s="51"/>
      <c r="G12" s="14" t="s">
        <v>16</v>
      </c>
      <c r="H12" s="11"/>
      <c r="I12" s="11"/>
      <c r="J12" s="11">
        <f ca="1">ROUND(I12*Key!$A$1, 2)</f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8" ht="12.75">
      <c r="A13" s="14" t="s">
        <v>17</v>
      </c>
      <c r="B13" s="11"/>
      <c r="C13" s="11"/>
      <c r="D13" s="11">
        <f ca="1">ROUND(C13*Key!$A$1, 2)</f>
        <v>0</v>
      </c>
      <c r="E13" s="11"/>
      <c r="F13" s="51"/>
      <c r="G13" s="14" t="s">
        <v>17</v>
      </c>
      <c r="H13" s="11"/>
      <c r="I13" s="11"/>
      <c r="J13" s="11">
        <f ca="1">ROUND(I13*Key!$A$1, 2)</f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8" ht="12.75">
      <c r="A14" s="14" t="s">
        <v>18</v>
      </c>
      <c r="B14" s="11"/>
      <c r="C14" s="11"/>
      <c r="D14" s="11">
        <f ca="1">ROUND(C14*Key!$A$1, 2)</f>
        <v>0</v>
      </c>
      <c r="E14" s="11"/>
      <c r="F14" s="51"/>
      <c r="G14" s="50" t="s">
        <v>66</v>
      </c>
      <c r="H14" s="11"/>
      <c r="I14" s="11"/>
      <c r="J14" s="11">
        <f ca="1">ROUND(I14*Key!$A$1, 2)</f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8" ht="12.75">
      <c r="A15" s="50" t="s">
        <v>19</v>
      </c>
      <c r="B15" s="11"/>
      <c r="C15" s="11"/>
      <c r="D15" s="11">
        <f ca="1">ROUND(C15*Key!$A$1, 2)</f>
        <v>0</v>
      </c>
      <c r="E15" s="11"/>
      <c r="F15" s="51"/>
      <c r="G15" s="50" t="s">
        <v>19</v>
      </c>
      <c r="H15" s="11"/>
      <c r="I15" s="11"/>
      <c r="J15" s="11">
        <f ca="1">ROUND(I15*Key!$A$1, 2)</f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8" ht="12.75">
      <c r="A16" s="50" t="s">
        <v>20</v>
      </c>
      <c r="B16" s="11"/>
      <c r="C16" s="11"/>
      <c r="D16" s="11">
        <f ca="1">ROUND(C16*Key!$A$1, 2)</f>
        <v>0</v>
      </c>
      <c r="E16" s="11"/>
      <c r="F16" s="51"/>
      <c r="G16" s="50" t="s">
        <v>20</v>
      </c>
      <c r="H16" s="11"/>
      <c r="I16" s="11"/>
      <c r="J16" s="11">
        <f ca="1">ROUND(I16*Key!$A$1, 2)</f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8" ht="12.75">
      <c r="A17" s="50" t="s">
        <v>22</v>
      </c>
      <c r="B17" s="11"/>
      <c r="C17" s="11"/>
      <c r="D17" s="11">
        <f ca="1">ROUND(C17*Key!$A$1, 2)</f>
        <v>0</v>
      </c>
      <c r="E17" s="11"/>
      <c r="F17" s="51"/>
      <c r="G17" s="50" t="s">
        <v>22</v>
      </c>
      <c r="H17" s="11"/>
      <c r="I17" s="11"/>
      <c r="J17" s="11">
        <f ca="1">ROUND(I17*Key!$A$1, 2)</f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8" ht="12.75">
      <c r="A18" s="50" t="s">
        <v>23</v>
      </c>
      <c r="B18" s="11"/>
      <c r="C18" s="11"/>
      <c r="D18" s="11">
        <f ca="1">ROUND(C18*Key!$A$1, 2)</f>
        <v>0</v>
      </c>
      <c r="E18" s="11"/>
      <c r="F18" s="51"/>
      <c r="G18" s="50" t="s">
        <v>23</v>
      </c>
      <c r="H18" s="11"/>
      <c r="I18" s="11"/>
      <c r="J18" s="11">
        <f ca="1">ROUND(I18*Key!$A$1, 2)</f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8" ht="12.75">
      <c r="A19" s="14" t="s">
        <v>24</v>
      </c>
      <c r="B19" s="11"/>
      <c r="C19" s="11"/>
      <c r="D19" s="11">
        <f ca="1">ROUND(C19*Key!$A$1, 2)</f>
        <v>0</v>
      </c>
      <c r="E19" s="11"/>
      <c r="F19" s="51"/>
      <c r="G19" s="14" t="s">
        <v>24</v>
      </c>
      <c r="H19" s="11"/>
      <c r="I19" s="11"/>
      <c r="J19" s="11">
        <f ca="1">ROUND(I19*Key!$A$1, 2)</f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8" ht="12.75">
      <c r="A20" s="50" t="s">
        <v>25</v>
      </c>
      <c r="B20" s="11"/>
      <c r="C20" s="11"/>
      <c r="D20" s="11">
        <f ca="1">ROUND(C20*Key!$A$1, 2)</f>
        <v>0</v>
      </c>
      <c r="E20" s="11"/>
      <c r="F20" s="51"/>
      <c r="G20" s="50" t="s">
        <v>25</v>
      </c>
      <c r="H20" s="56"/>
      <c r="I20" s="11"/>
      <c r="J20" s="11">
        <f ca="1">ROUND(I20*Key!$A$1, 2)</f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8" ht="12.75">
      <c r="A21" s="58"/>
      <c r="B21" s="51"/>
      <c r="C21" s="51"/>
      <c r="D21" s="51"/>
      <c r="E21" s="51"/>
      <c r="F21" s="51"/>
      <c r="G21" s="58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</row>
    <row r="22" spans="1:28" ht="12.75">
      <c r="A22" s="14"/>
      <c r="B22" s="50" t="s">
        <v>67</v>
      </c>
      <c r="C22" s="11"/>
      <c r="D22" s="11"/>
      <c r="E22" s="11"/>
      <c r="F22" s="51"/>
      <c r="G22" s="14"/>
      <c r="H22" s="50" t="s">
        <v>68</v>
      </c>
      <c r="I22" s="11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8" ht="12.75">
      <c r="A23" s="52" t="s">
        <v>2</v>
      </c>
      <c r="B23" s="53" t="s">
        <v>39</v>
      </c>
      <c r="C23" s="54" t="s">
        <v>4</v>
      </c>
      <c r="D23" s="55" t="s">
        <v>5</v>
      </c>
      <c r="E23" s="87" t="s">
        <v>40</v>
      </c>
      <c r="F23" s="51"/>
      <c r="G23" s="52" t="s">
        <v>2</v>
      </c>
      <c r="H23" s="53" t="s">
        <v>39</v>
      </c>
      <c r="I23" s="54" t="s">
        <v>4</v>
      </c>
      <c r="J23" s="55" t="s">
        <v>5</v>
      </c>
      <c r="K23" s="87" t="s">
        <v>40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87" t="s">
        <v>40</v>
      </c>
    </row>
    <row r="24" spans="1:28" ht="12.75">
      <c r="A24" s="50" t="s">
        <v>9</v>
      </c>
      <c r="B24" s="11"/>
      <c r="C24" s="11"/>
      <c r="D24" s="11">
        <f ca="1">ROUND(C24*Key!$A$1, 2)</f>
        <v>0</v>
      </c>
      <c r="E24" s="11"/>
      <c r="F24" s="51"/>
      <c r="G24" s="50" t="s">
        <v>9</v>
      </c>
      <c r="H24" s="11" t="s">
        <v>279</v>
      </c>
      <c r="I24" s="11">
        <v>115</v>
      </c>
      <c r="J24" s="11">
        <f ca="1">ROUND(I24*Key!$A$1, 2)</f>
        <v>253.53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99">
        <v>39620</v>
      </c>
    </row>
    <row r="25" spans="1:28" ht="12.75">
      <c r="A25" s="50" t="s">
        <v>10</v>
      </c>
      <c r="B25" s="56"/>
      <c r="C25" s="11"/>
      <c r="D25" s="11">
        <f ca="1">ROUND(C25*Key!$A$1, 2)</f>
        <v>0</v>
      </c>
      <c r="E25" s="11"/>
      <c r="F25" s="51"/>
      <c r="G25" s="50" t="s">
        <v>10</v>
      </c>
      <c r="H25" s="56"/>
      <c r="I25" s="11"/>
      <c r="J25" s="11">
        <f ca="1">ROUND(I25*Key!$A$1, 2)</f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8" ht="12.75">
      <c r="A26" s="50" t="s">
        <v>12</v>
      </c>
      <c r="B26" s="56"/>
      <c r="C26" s="11"/>
      <c r="D26" s="11">
        <f ca="1">ROUND(C26*Key!$A$1, 2)</f>
        <v>0</v>
      </c>
      <c r="E26" s="11"/>
      <c r="F26" s="51"/>
      <c r="G26" s="50" t="s">
        <v>12</v>
      </c>
      <c r="H26" s="56" t="s">
        <v>98</v>
      </c>
      <c r="I26" s="11">
        <v>112.5</v>
      </c>
      <c r="J26" s="11">
        <f ca="1">ROUND(I26*Key!$A$1, 2)</f>
        <v>248.02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99">
        <v>41370</v>
      </c>
    </row>
    <row r="27" spans="1:28" ht="12.75">
      <c r="A27" s="14" t="s">
        <v>11</v>
      </c>
      <c r="B27" s="11"/>
      <c r="C27" s="11"/>
      <c r="D27" s="11">
        <f ca="1">ROUND(C27*Key!$A$1, 2)</f>
        <v>0</v>
      </c>
      <c r="E27" s="11"/>
      <c r="F27" s="51"/>
      <c r="G27" s="14" t="s">
        <v>11</v>
      </c>
      <c r="H27" s="11"/>
      <c r="I27" s="11"/>
      <c r="J27" s="11">
        <f ca="1">ROUND(I27*Key!$A$1, 2)</f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8" ht="12.75">
      <c r="A28" s="50" t="s">
        <v>14</v>
      </c>
      <c r="B28" s="11"/>
      <c r="C28" s="11"/>
      <c r="D28" s="11">
        <f ca="1">ROUND(C28*Key!$A$1, 2)</f>
        <v>0</v>
      </c>
      <c r="E28" s="11"/>
      <c r="F28" s="51"/>
      <c r="G28" s="50" t="s">
        <v>14</v>
      </c>
      <c r="H28" s="11"/>
      <c r="I28" s="11"/>
      <c r="J28" s="11">
        <f ca="1">ROUND(I28*Key!$A$1, 2)</f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8" ht="12.75">
      <c r="A29" s="50" t="s">
        <v>63</v>
      </c>
      <c r="B29" s="11"/>
      <c r="C29" s="11"/>
      <c r="D29" s="11">
        <f ca="1">ROUND(C29*Key!$A$1, 2)</f>
        <v>0</v>
      </c>
      <c r="E29" s="11"/>
      <c r="F29" s="51"/>
      <c r="G29" s="50" t="s">
        <v>63</v>
      </c>
      <c r="H29" s="11"/>
      <c r="I29" s="11"/>
      <c r="J29" s="11">
        <f ca="1">ROUND(I29*Key!$A$1, 2)</f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8" ht="12.75">
      <c r="A30" s="50" t="s">
        <v>15</v>
      </c>
      <c r="B30" s="11"/>
      <c r="C30" s="11"/>
      <c r="D30" s="11">
        <f ca="1">ROUND(C30*Key!$A$1, 2)</f>
        <v>0</v>
      </c>
      <c r="E30" s="11"/>
      <c r="F30" s="51"/>
      <c r="G30" s="50" t="s">
        <v>15</v>
      </c>
      <c r="H30" s="11" t="s">
        <v>98</v>
      </c>
      <c r="I30" s="11">
        <v>135</v>
      </c>
      <c r="J30" s="11">
        <f ca="1">ROUND(I30*Key!$A$1, 2)</f>
        <v>297.62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8" ht="12.75">
      <c r="A31" s="14" t="s">
        <v>26</v>
      </c>
      <c r="B31" s="11"/>
      <c r="C31" s="11"/>
      <c r="D31" s="11">
        <f ca="1">ROUND(C31*Key!$A$1, 2)</f>
        <v>0</v>
      </c>
      <c r="E31" s="11"/>
      <c r="F31" s="51"/>
      <c r="G31" s="14" t="s">
        <v>26</v>
      </c>
      <c r="H31" s="11"/>
      <c r="I31" s="11"/>
      <c r="J31" s="11">
        <f ca="1">ROUND(I31*Key!$A$1, 2)</f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8" ht="12.75">
      <c r="A32" s="14" t="s">
        <v>16</v>
      </c>
      <c r="B32" s="11"/>
      <c r="C32" s="11"/>
      <c r="D32" s="11">
        <f ca="1">ROUND(C32*Key!$A$1, 2)</f>
        <v>0</v>
      </c>
      <c r="E32" s="11"/>
      <c r="F32" s="51"/>
      <c r="G32" s="14" t="s">
        <v>16</v>
      </c>
      <c r="H32" s="11"/>
      <c r="I32" s="11"/>
      <c r="J32" s="11">
        <f ca="1">ROUND(I32*Key!$A$1, 2)</f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8" ht="12.75">
      <c r="A33" s="14" t="s">
        <v>17</v>
      </c>
      <c r="B33" s="11"/>
      <c r="C33" s="11"/>
      <c r="D33" s="11">
        <f ca="1">ROUND(C33*Key!$A$1, 2)</f>
        <v>0</v>
      </c>
      <c r="E33" s="11"/>
      <c r="F33" s="51"/>
      <c r="G33" s="14" t="s">
        <v>17</v>
      </c>
      <c r="H33" s="11"/>
      <c r="I33" s="11"/>
      <c r="J33" s="11">
        <f ca="1">ROUND(I33*Key!$A$1, 2)</f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8" ht="12.75">
      <c r="A34" s="14" t="s">
        <v>18</v>
      </c>
      <c r="B34" s="11"/>
      <c r="C34" s="11"/>
      <c r="D34" s="11">
        <f ca="1">ROUND(C34*Key!$A$1, 2)</f>
        <v>0</v>
      </c>
      <c r="E34" s="11"/>
      <c r="F34" s="51"/>
      <c r="G34" s="14" t="s">
        <v>18</v>
      </c>
      <c r="H34" s="11"/>
      <c r="I34" s="11"/>
      <c r="J34" s="11">
        <f ca="1">ROUND(I34*Key!$A$1, 2)</f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8" ht="12.75">
      <c r="A35" s="50" t="s">
        <v>19</v>
      </c>
      <c r="B35" s="11"/>
      <c r="C35" s="11"/>
      <c r="D35" s="11">
        <f ca="1">ROUND(C35*Key!$A$1, 2)</f>
        <v>0</v>
      </c>
      <c r="E35" s="11"/>
      <c r="F35" s="51"/>
      <c r="G35" s="50" t="s">
        <v>19</v>
      </c>
      <c r="H35" s="11" t="s">
        <v>279</v>
      </c>
      <c r="I35" s="11">
        <v>122.5</v>
      </c>
      <c r="J35" s="11">
        <f ca="1">ROUND(I35*Key!$A$1, 2)</f>
        <v>270.07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99">
        <v>39382</v>
      </c>
    </row>
    <row r="36" spans="1:28" ht="12.75">
      <c r="A36" s="50" t="s">
        <v>20</v>
      </c>
      <c r="B36" s="11" t="s">
        <v>166</v>
      </c>
      <c r="C36" s="11">
        <v>97.5</v>
      </c>
      <c r="D36" s="11">
        <f ca="1">ROUND(C36*Key!$A$1, 2)</f>
        <v>214.95</v>
      </c>
      <c r="E36" s="93">
        <v>41132</v>
      </c>
      <c r="F36" s="51"/>
      <c r="G36" s="50" t="s">
        <v>20</v>
      </c>
      <c r="H36" s="11"/>
      <c r="I36" s="11"/>
      <c r="J36" s="11">
        <f ca="1">ROUND(I36*Key!$A$1, 2)</f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8" ht="12.75">
      <c r="A37" s="50" t="s">
        <v>22</v>
      </c>
      <c r="B37" s="11"/>
      <c r="C37" s="11"/>
      <c r="D37" s="11">
        <f ca="1">ROUND(C37*Key!$A$1, 2)</f>
        <v>0</v>
      </c>
      <c r="E37" s="11"/>
      <c r="F37" s="51"/>
      <c r="G37" s="50" t="s">
        <v>22</v>
      </c>
      <c r="H37" s="11"/>
      <c r="I37" s="11"/>
      <c r="J37" s="11">
        <f ca="1">ROUND(I37*Key!$A$1, 2)</f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8" ht="12.75">
      <c r="A38" s="50" t="s">
        <v>23</v>
      </c>
      <c r="B38" s="11"/>
      <c r="C38" s="11"/>
      <c r="D38" s="11">
        <f ca="1">ROUND(C38*Key!$A$1, 2)</f>
        <v>0</v>
      </c>
      <c r="E38" s="11"/>
      <c r="F38" s="51"/>
      <c r="G38" s="50" t="s">
        <v>23</v>
      </c>
      <c r="H38" s="11"/>
      <c r="I38" s="11"/>
      <c r="J38" s="11">
        <f ca="1">ROUND(I38*Key!$A$1, 2)</f>
        <v>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8" ht="12.75">
      <c r="A39" s="14" t="s">
        <v>24</v>
      </c>
      <c r="B39" s="11"/>
      <c r="C39" s="11"/>
      <c r="D39" s="11">
        <f ca="1">ROUND(C39*Key!$A$1, 2)</f>
        <v>0</v>
      </c>
      <c r="E39" s="11"/>
      <c r="F39" s="51"/>
      <c r="G39" s="14" t="s">
        <v>24</v>
      </c>
      <c r="H39" s="11"/>
      <c r="I39" s="11"/>
      <c r="J39" s="11">
        <f ca="1">ROUND(I39*Key!$A$1, 2)</f>
        <v>0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8" ht="12.75">
      <c r="A40" s="50" t="s">
        <v>25</v>
      </c>
      <c r="B40" s="11"/>
      <c r="C40" s="11"/>
      <c r="D40" s="11">
        <f ca="1">ROUND(C40*Key!$A$1, 2)</f>
        <v>0</v>
      </c>
      <c r="E40" s="11"/>
      <c r="F40" s="51"/>
      <c r="G40" s="50" t="s">
        <v>25</v>
      </c>
      <c r="H40" s="11" t="s">
        <v>279</v>
      </c>
      <c r="I40" s="11">
        <v>122.5</v>
      </c>
      <c r="J40" s="11">
        <f ca="1">ROUND(I40*Key!$A$1, 2)</f>
        <v>270.07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99">
        <v>39382</v>
      </c>
    </row>
    <row r="41" spans="1:28" ht="12.75">
      <c r="A41" s="58"/>
      <c r="B41" s="51"/>
      <c r="C41" s="51"/>
      <c r="D41" s="51"/>
      <c r="E41" s="51"/>
      <c r="F41" s="51"/>
      <c r="G41" s="58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</row>
    <row r="42" spans="1:28" ht="12.75">
      <c r="A42" s="14"/>
      <c r="B42" s="50" t="s">
        <v>69</v>
      </c>
      <c r="C42" s="11"/>
      <c r="D42" s="11"/>
      <c r="E42" s="11"/>
      <c r="F42" s="51"/>
      <c r="G42" s="14"/>
      <c r="H42" s="50" t="s">
        <v>70</v>
      </c>
      <c r="I42" s="11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8" ht="12.75">
      <c r="A43" s="52" t="s">
        <v>2</v>
      </c>
      <c r="B43" s="53" t="s">
        <v>39</v>
      </c>
      <c r="C43" s="54" t="s">
        <v>4</v>
      </c>
      <c r="D43" s="55" t="s">
        <v>5</v>
      </c>
      <c r="E43" s="87" t="s">
        <v>40</v>
      </c>
      <c r="F43" s="51"/>
      <c r="G43" s="52" t="s">
        <v>2</v>
      </c>
      <c r="H43" s="53" t="s">
        <v>39</v>
      </c>
      <c r="I43" s="54" t="s">
        <v>4</v>
      </c>
      <c r="J43" s="55" t="s">
        <v>5</v>
      </c>
      <c r="K43" s="87" t="s">
        <v>40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87" t="s">
        <v>40</v>
      </c>
    </row>
    <row r="44" spans="1:28" ht="12.75">
      <c r="A44" s="50" t="s">
        <v>9</v>
      </c>
      <c r="B44" s="11" t="s">
        <v>367</v>
      </c>
      <c r="C44" s="11">
        <v>132.5</v>
      </c>
      <c r="D44" s="11">
        <f ca="1">ROUND(C44*Key!$A$1, 2)</f>
        <v>292.11</v>
      </c>
      <c r="E44" s="93">
        <v>41209</v>
      </c>
      <c r="F44" s="51"/>
      <c r="G44" s="50" t="s">
        <v>9</v>
      </c>
      <c r="H44" s="11"/>
      <c r="I44" s="11"/>
      <c r="J44" s="11">
        <f ca="1">ROUND(I44*Key!$A$1, 2)</f>
        <v>0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8" ht="12.75">
      <c r="A45" s="50" t="s">
        <v>10</v>
      </c>
      <c r="B45" s="56"/>
      <c r="C45" s="11"/>
      <c r="D45" s="11">
        <f ca="1">ROUND(C45*Key!$A$1, 2)</f>
        <v>0</v>
      </c>
      <c r="E45" s="11"/>
      <c r="F45" s="51"/>
      <c r="G45" s="50" t="s">
        <v>10</v>
      </c>
      <c r="H45" s="56"/>
      <c r="I45" s="11"/>
      <c r="J45" s="11">
        <f ca="1">ROUND(I45*Key!$A$1, 2)</f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8" ht="12.75">
      <c r="A46" s="50" t="s">
        <v>12</v>
      </c>
      <c r="B46" s="56"/>
      <c r="C46" s="11"/>
      <c r="D46" s="11">
        <f ca="1">ROUND(C46*Key!$A$1, 2)</f>
        <v>0</v>
      </c>
      <c r="E46" s="11"/>
      <c r="F46" s="51"/>
      <c r="G46" s="50" t="s">
        <v>12</v>
      </c>
      <c r="H46" s="56" t="s">
        <v>224</v>
      </c>
      <c r="I46" s="11">
        <v>127.5</v>
      </c>
      <c r="J46" s="11">
        <f ca="1">ROUND(I46*Key!$A$1, 2)</f>
        <v>281.08999999999997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99">
        <v>40313</v>
      </c>
    </row>
    <row r="47" spans="1:28" ht="12.75">
      <c r="A47" s="14" t="s">
        <v>11</v>
      </c>
      <c r="B47" s="11" t="s">
        <v>337</v>
      </c>
      <c r="C47" s="11">
        <v>137.5</v>
      </c>
      <c r="D47" s="11">
        <f ca="1">ROUND(C47*Key!$A$1, 2)</f>
        <v>303.14</v>
      </c>
      <c r="E47" s="93">
        <v>40474</v>
      </c>
      <c r="F47" s="51"/>
      <c r="G47" s="14" t="s">
        <v>11</v>
      </c>
      <c r="H47" s="11"/>
      <c r="I47" s="11"/>
      <c r="J47" s="11">
        <f ca="1">ROUND(I47*Key!$A$1, 2)</f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8" ht="12.75">
      <c r="A48" s="50" t="s">
        <v>14</v>
      </c>
      <c r="B48" s="11"/>
      <c r="C48" s="11"/>
      <c r="D48" s="11">
        <f ca="1">ROUND(C48*Key!$A$1, 2)</f>
        <v>0</v>
      </c>
      <c r="E48" s="11"/>
      <c r="F48" s="51"/>
      <c r="G48" s="50" t="s">
        <v>14</v>
      </c>
      <c r="H48" s="11" t="s">
        <v>303</v>
      </c>
      <c r="I48" s="11">
        <v>82.5</v>
      </c>
      <c r="J48" s="11">
        <f ca="1">ROUND(I48*Key!$A$1, 2)</f>
        <v>181.88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102">
        <v>39942</v>
      </c>
    </row>
    <row r="49" spans="1:28" ht="12.75">
      <c r="A49" s="50" t="s">
        <v>63</v>
      </c>
      <c r="B49" s="11" t="s">
        <v>224</v>
      </c>
      <c r="C49" s="11">
        <v>120</v>
      </c>
      <c r="D49" s="11">
        <f ca="1">ROUND(C49*Key!$A$1, 2)</f>
        <v>264.55</v>
      </c>
      <c r="E49" s="93">
        <v>41209</v>
      </c>
      <c r="F49" s="51"/>
      <c r="G49" s="50" t="s">
        <v>63</v>
      </c>
      <c r="H49" s="11" t="s">
        <v>368</v>
      </c>
      <c r="I49" s="11">
        <v>135</v>
      </c>
      <c r="J49" s="11">
        <f ca="1">ROUND(I49*Key!$A$1, 2)</f>
        <v>297.62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99">
        <v>41209</v>
      </c>
    </row>
    <row r="50" spans="1:28" ht="12.75">
      <c r="A50" s="50" t="s">
        <v>15</v>
      </c>
      <c r="B50" s="11"/>
      <c r="C50" s="11"/>
      <c r="D50" s="11">
        <f ca="1">ROUND(C50*Key!$A$1, 2)</f>
        <v>0</v>
      </c>
      <c r="E50" s="11"/>
      <c r="F50" s="51"/>
      <c r="G50" s="50" t="s">
        <v>15</v>
      </c>
      <c r="H50" s="11"/>
      <c r="I50" s="11"/>
      <c r="J50" s="11">
        <f ca="1">ROUND(I50*Key!$A$1, 2)</f>
        <v>0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8" ht="12.75">
      <c r="A51" s="14" t="s">
        <v>26</v>
      </c>
      <c r="B51" s="11"/>
      <c r="C51" s="11"/>
      <c r="D51" s="11">
        <f ca="1">ROUND(C51*Key!$A$1, 2)</f>
        <v>0</v>
      </c>
      <c r="E51" s="11"/>
      <c r="F51" s="51"/>
      <c r="G51" s="14" t="s">
        <v>26</v>
      </c>
      <c r="H51" s="11"/>
      <c r="I51" s="11"/>
      <c r="J51" s="11">
        <f ca="1">ROUND(I51*Key!$A$1, 2)</f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8" ht="12.75">
      <c r="A52" s="14" t="s">
        <v>16</v>
      </c>
      <c r="B52" s="11" t="s">
        <v>280</v>
      </c>
      <c r="C52" s="11">
        <v>112.5</v>
      </c>
      <c r="D52" s="11">
        <f ca="1">ROUND(C52*Key!$A$1, 2)</f>
        <v>248.02</v>
      </c>
      <c r="E52" s="93">
        <v>39382</v>
      </c>
      <c r="F52" s="51"/>
      <c r="G52" s="14" t="s">
        <v>16</v>
      </c>
      <c r="H52" s="11"/>
      <c r="I52" s="11"/>
      <c r="J52" s="11">
        <f ca="1">ROUND(I52*Key!$A$1, 2)</f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8" ht="12.75">
      <c r="A53" s="14" t="s">
        <v>17</v>
      </c>
      <c r="B53" s="11"/>
      <c r="C53" s="11"/>
      <c r="D53" s="11">
        <f ca="1">ROUND(C53*Key!$A$1, 2)</f>
        <v>0</v>
      </c>
      <c r="E53" s="11"/>
      <c r="F53" s="51"/>
      <c r="G53" s="14" t="s">
        <v>17</v>
      </c>
      <c r="H53" s="11" t="s">
        <v>436</v>
      </c>
      <c r="I53" s="11">
        <v>142.5</v>
      </c>
      <c r="J53" s="11">
        <f ca="1">ROUND(I53*Key!$A$1, 2)</f>
        <v>314.16000000000003</v>
      </c>
      <c r="K53" s="96">
        <v>43596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8" ht="12.75">
      <c r="A54" s="14" t="s">
        <v>18</v>
      </c>
      <c r="B54" s="11"/>
      <c r="C54" s="11"/>
      <c r="D54" s="11">
        <f ca="1">ROUND(C54*Key!$A$1, 2)</f>
        <v>0</v>
      </c>
      <c r="E54" s="11"/>
      <c r="F54" s="51"/>
      <c r="G54" s="14" t="s">
        <v>18</v>
      </c>
      <c r="H54" s="11"/>
      <c r="I54" s="11"/>
      <c r="J54" s="11">
        <f ca="1">ROUND(I54*Key!$A$1, 2)</f>
        <v>0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8" ht="12.75">
      <c r="A55" s="50" t="s">
        <v>19</v>
      </c>
      <c r="B55" s="11" t="s">
        <v>367</v>
      </c>
      <c r="C55" s="11">
        <v>132.5</v>
      </c>
      <c r="D55" s="11">
        <f ca="1">ROUND(C55*Key!$A$1, 2)</f>
        <v>292.11</v>
      </c>
      <c r="E55" s="93">
        <v>41209</v>
      </c>
      <c r="F55" s="51"/>
      <c r="G55" s="50" t="s">
        <v>19</v>
      </c>
      <c r="H55" s="11"/>
      <c r="I55" s="11"/>
      <c r="J55" s="11">
        <f ca="1">ROUND(I55*Key!$A$1, 2)</f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8" ht="12.75">
      <c r="A56" s="50" t="s">
        <v>20</v>
      </c>
      <c r="B56" s="11" t="s">
        <v>283</v>
      </c>
      <c r="C56" s="11">
        <v>127.5</v>
      </c>
      <c r="D56" s="11">
        <f ca="1">ROUND(C56*Key!$A$1, 2)</f>
        <v>281.08999999999997</v>
      </c>
      <c r="E56" s="93">
        <v>39592</v>
      </c>
      <c r="F56" s="51"/>
      <c r="G56" s="50" t="s">
        <v>20</v>
      </c>
      <c r="H56" s="11" t="s">
        <v>277</v>
      </c>
      <c r="I56" s="11">
        <v>150</v>
      </c>
      <c r="J56" s="11">
        <f ca="1">ROUND(I56*Key!$A$1, 2)</f>
        <v>330.69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99">
        <v>39165</v>
      </c>
    </row>
    <row r="57" spans="1:28" ht="12.75">
      <c r="A57" s="50" t="s">
        <v>22</v>
      </c>
      <c r="B57" s="11"/>
      <c r="C57" s="11"/>
      <c r="D57" s="11">
        <f ca="1">ROUND(C57*Key!$A$1, 2)</f>
        <v>0</v>
      </c>
      <c r="E57" s="11"/>
      <c r="F57" s="51"/>
      <c r="G57" s="50" t="s">
        <v>22</v>
      </c>
      <c r="H57" s="11" t="s">
        <v>203</v>
      </c>
      <c r="I57" s="11">
        <v>127.5</v>
      </c>
      <c r="J57" s="11">
        <f ca="1">ROUND(I57*Key!$A$1, 2)</f>
        <v>281.08999999999997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99">
        <v>40474</v>
      </c>
    </row>
    <row r="58" spans="1:28" ht="12.75">
      <c r="A58" s="50" t="s">
        <v>23</v>
      </c>
      <c r="B58" s="11"/>
      <c r="C58" s="11"/>
      <c r="D58" s="11">
        <f ca="1">ROUND(C58*Key!$A$1, 2)</f>
        <v>0</v>
      </c>
      <c r="E58" s="11"/>
      <c r="F58" s="51"/>
      <c r="G58" s="50" t="s">
        <v>23</v>
      </c>
      <c r="H58" s="11" t="s">
        <v>203</v>
      </c>
      <c r="I58" s="11">
        <v>110</v>
      </c>
      <c r="J58" s="11">
        <f ca="1">ROUND(I58*Key!$A$1, 2)</f>
        <v>242.51</v>
      </c>
      <c r="K58" s="96">
        <v>43596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99">
        <v>43386</v>
      </c>
    </row>
    <row r="59" spans="1:28" ht="12.75">
      <c r="A59" s="14" t="s">
        <v>24</v>
      </c>
      <c r="B59" s="11"/>
      <c r="C59" s="11"/>
      <c r="D59" s="11">
        <f ca="1">ROUND(C59*Key!$A$1, 2)</f>
        <v>0</v>
      </c>
      <c r="E59" s="11"/>
      <c r="F59" s="51"/>
      <c r="G59" s="14" t="s">
        <v>24</v>
      </c>
      <c r="H59" s="11"/>
      <c r="I59" s="11"/>
      <c r="J59" s="11">
        <f ca="1">ROUND(I59*Key!$A$1, 2)</f>
        <v>0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8" ht="12.75">
      <c r="A60" s="50" t="s">
        <v>25</v>
      </c>
      <c r="B60" s="11" t="s">
        <v>367</v>
      </c>
      <c r="C60" s="11">
        <v>132.5</v>
      </c>
      <c r="D60" s="11">
        <f ca="1">ROUND(C60*Key!$A$1, 2)</f>
        <v>292.11</v>
      </c>
      <c r="E60" s="93">
        <v>41209</v>
      </c>
      <c r="F60" s="51"/>
      <c r="G60" s="50" t="s">
        <v>25</v>
      </c>
      <c r="H60" s="11"/>
      <c r="I60" s="11"/>
      <c r="J60" s="11">
        <f ca="1">ROUND(I60*Key!$A$1, 2)</f>
        <v>0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8" ht="12.75">
      <c r="A61" s="58"/>
      <c r="B61" s="51"/>
      <c r="C61" s="51"/>
      <c r="D61" s="51"/>
      <c r="E61" s="51"/>
      <c r="F61" s="51"/>
      <c r="G61" s="58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</row>
    <row r="62" spans="1:28" ht="12.75">
      <c r="A62" s="14"/>
      <c r="B62" s="50" t="s">
        <v>71</v>
      </c>
      <c r="C62" s="11"/>
      <c r="D62" s="11"/>
      <c r="E62" s="11"/>
      <c r="F62" s="51"/>
      <c r="G62" s="14"/>
      <c r="H62" s="50" t="s">
        <v>72</v>
      </c>
      <c r="I62" s="11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8" ht="12.75">
      <c r="A63" s="52" t="s">
        <v>2</v>
      </c>
      <c r="B63" s="53" t="s">
        <v>39</v>
      </c>
      <c r="C63" s="54" t="s">
        <v>4</v>
      </c>
      <c r="D63" s="55" t="s">
        <v>5</v>
      </c>
      <c r="E63" s="87" t="s">
        <v>40</v>
      </c>
      <c r="F63" s="51"/>
      <c r="G63" s="52" t="s">
        <v>2</v>
      </c>
      <c r="H63" s="53" t="s">
        <v>39</v>
      </c>
      <c r="I63" s="54" t="s">
        <v>4</v>
      </c>
      <c r="J63" s="55" t="s">
        <v>5</v>
      </c>
      <c r="K63" s="87" t="s">
        <v>40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87" t="s">
        <v>40</v>
      </c>
    </row>
    <row r="64" spans="1:28" ht="12.75">
      <c r="A64" s="50" t="s">
        <v>9</v>
      </c>
      <c r="B64" s="11"/>
      <c r="C64" s="11"/>
      <c r="D64" s="11">
        <f ca="1">ROUND(C64*Key!$A$1, 2)</f>
        <v>0</v>
      </c>
      <c r="E64" s="11"/>
      <c r="F64" s="51"/>
      <c r="G64" s="50" t="s">
        <v>9</v>
      </c>
      <c r="H64" s="11" t="s">
        <v>155</v>
      </c>
      <c r="I64" s="11">
        <v>220</v>
      </c>
      <c r="J64" s="11">
        <f ca="1">ROUND(I64*Key!$A$1, 2)</f>
        <v>485.02</v>
      </c>
      <c r="K64" s="111">
        <v>39278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99">
        <v>39985</v>
      </c>
    </row>
    <row r="65" spans="1:28" ht="12.75">
      <c r="A65" s="50" t="s">
        <v>10</v>
      </c>
      <c r="B65" s="56"/>
      <c r="C65" s="11"/>
      <c r="D65" s="11">
        <f ca="1">ROUND(C65*Key!$A$1, 2)</f>
        <v>0</v>
      </c>
      <c r="E65" s="11"/>
      <c r="F65" s="51"/>
      <c r="G65" s="50" t="s">
        <v>10</v>
      </c>
      <c r="H65" s="56" t="s">
        <v>155</v>
      </c>
      <c r="I65" s="11">
        <v>220</v>
      </c>
      <c r="J65" s="11">
        <f ca="1">ROUND(I65*Key!$A$1, 2)</f>
        <v>485.02</v>
      </c>
      <c r="K65" s="111">
        <v>38801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99">
        <v>39278</v>
      </c>
    </row>
    <row r="66" spans="1:28" ht="12.75">
      <c r="A66" s="50" t="s">
        <v>12</v>
      </c>
      <c r="B66" s="56" t="s">
        <v>281</v>
      </c>
      <c r="C66" s="11">
        <v>125</v>
      </c>
      <c r="D66" s="11">
        <f ca="1">ROUND(C66*Key!$A$1, 2)</f>
        <v>275.58</v>
      </c>
      <c r="E66" s="93">
        <v>39382</v>
      </c>
      <c r="F66" s="51"/>
      <c r="G66" s="50" t="s">
        <v>12</v>
      </c>
      <c r="H66" s="56" t="s">
        <v>415</v>
      </c>
      <c r="I66" s="11">
        <v>102.5</v>
      </c>
      <c r="J66" s="11">
        <f ca="1">ROUND(I66*Key!$A$1, 2)</f>
        <v>225.97</v>
      </c>
      <c r="K66" s="96">
        <v>45444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8" ht="12.75">
      <c r="A67" s="14" t="s">
        <v>11</v>
      </c>
      <c r="B67" s="11" t="s">
        <v>507</v>
      </c>
      <c r="C67" s="11">
        <v>115</v>
      </c>
      <c r="D67" s="11">
        <f ca="1">ROUND(C67*Key!$A$1, 2)</f>
        <v>253.53</v>
      </c>
      <c r="E67" s="93">
        <v>45605</v>
      </c>
      <c r="F67" s="51"/>
      <c r="G67" s="14" t="s">
        <v>11</v>
      </c>
      <c r="H67" s="56" t="s">
        <v>472</v>
      </c>
      <c r="I67" s="56">
        <v>202.5</v>
      </c>
      <c r="J67" s="56">
        <f ca="1">ROUND(I67*Key!$A$1, 2)</f>
        <v>446.44</v>
      </c>
      <c r="K67" s="96">
        <v>37653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99">
        <v>40831</v>
      </c>
    </row>
    <row r="68" spans="1:28" ht="12.75">
      <c r="A68" s="50" t="s">
        <v>14</v>
      </c>
      <c r="B68" s="11" t="s">
        <v>357</v>
      </c>
      <c r="C68" s="11">
        <v>172.5</v>
      </c>
      <c r="D68" s="11">
        <f ca="1">ROUND(C68*Key!$A$1, 2)</f>
        <v>380.3</v>
      </c>
      <c r="E68" s="93">
        <v>41070</v>
      </c>
      <c r="F68" s="51"/>
      <c r="G68" s="50" t="s">
        <v>14</v>
      </c>
      <c r="H68" s="11" t="s">
        <v>356</v>
      </c>
      <c r="I68" s="11">
        <v>175</v>
      </c>
      <c r="J68" s="11">
        <f ca="1">ROUND(I68*Key!$A$1, 2)</f>
        <v>385.81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99">
        <v>42133</v>
      </c>
    </row>
    <row r="69" spans="1:28" ht="12.75">
      <c r="A69" s="50" t="s">
        <v>63</v>
      </c>
      <c r="B69" s="11" t="s">
        <v>209</v>
      </c>
      <c r="C69" s="11">
        <v>140</v>
      </c>
      <c r="D69" s="11">
        <f ca="1">ROUND(C69*Key!$A$1, 2)</f>
        <v>308.64999999999998</v>
      </c>
      <c r="E69" s="93">
        <v>39382</v>
      </c>
      <c r="F69" s="51"/>
      <c r="G69" s="50" t="s">
        <v>63</v>
      </c>
      <c r="H69" s="11" t="s">
        <v>294</v>
      </c>
      <c r="I69" s="11">
        <v>147.5</v>
      </c>
      <c r="J69" s="11">
        <f ca="1">ROUND(I69*Key!$A$1, 2)</f>
        <v>325.18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99">
        <v>39739</v>
      </c>
    </row>
    <row r="70" spans="1:28" ht="12.75">
      <c r="A70" s="50" t="s">
        <v>15</v>
      </c>
      <c r="B70" s="11"/>
      <c r="C70" s="11"/>
      <c r="D70" s="11">
        <f ca="1">ROUND(C70*Key!$A$1, 2)</f>
        <v>0</v>
      </c>
      <c r="E70" s="11"/>
      <c r="F70" s="51"/>
      <c r="G70" s="50" t="s">
        <v>15</v>
      </c>
      <c r="H70" s="11" t="s">
        <v>148</v>
      </c>
      <c r="I70" s="11">
        <v>205</v>
      </c>
      <c r="J70" s="11">
        <f ca="1">ROUND(I70*Key!$A$1, 2)</f>
        <v>451.95</v>
      </c>
      <c r="K70" s="96">
        <v>37653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8" ht="12.75">
      <c r="A71" s="14" t="s">
        <v>26</v>
      </c>
      <c r="B71" s="11"/>
      <c r="C71" s="11"/>
      <c r="D71" s="11">
        <f ca="1">ROUND(C71*Key!$A$1, 2)</f>
        <v>0</v>
      </c>
      <c r="E71" s="11"/>
      <c r="F71" s="51"/>
      <c r="G71" s="14" t="s">
        <v>26</v>
      </c>
      <c r="H71" s="11"/>
      <c r="I71" s="11"/>
      <c r="J71" s="11">
        <f ca="1">ROUND(I71*Key!$A$1, 2)</f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8" ht="12.75">
      <c r="A72" s="14" t="s">
        <v>16</v>
      </c>
      <c r="B72" s="11"/>
      <c r="C72" s="11"/>
      <c r="D72" s="11">
        <f ca="1">ROUND(C72*Key!$A$1, 2)</f>
        <v>0</v>
      </c>
      <c r="E72" s="11"/>
      <c r="F72" s="51"/>
      <c r="G72" s="14" t="s">
        <v>16</v>
      </c>
      <c r="H72" s="11" t="s">
        <v>155</v>
      </c>
      <c r="I72" s="11">
        <v>215</v>
      </c>
      <c r="J72" s="11">
        <f ca="1">ROUND(I72*Key!$A$1, 2)</f>
        <v>473.99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99">
        <v>39193</v>
      </c>
    </row>
    <row r="73" spans="1:28" ht="12.75">
      <c r="A73" s="14" t="s">
        <v>17</v>
      </c>
      <c r="B73" s="11"/>
      <c r="C73" s="11"/>
      <c r="D73" s="11">
        <f ca="1">ROUND(C73*Key!$A$1, 2)</f>
        <v>0</v>
      </c>
      <c r="E73" s="11"/>
      <c r="F73" s="51"/>
      <c r="G73" s="14" t="s">
        <v>17</v>
      </c>
      <c r="H73" s="11" t="s">
        <v>148</v>
      </c>
      <c r="I73" s="11">
        <v>182.5</v>
      </c>
      <c r="J73" s="11">
        <f ca="1">ROUND(I73*Key!$A$1, 2)</f>
        <v>402.34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99">
        <v>40831</v>
      </c>
    </row>
    <row r="74" spans="1:28" ht="12.75">
      <c r="A74" s="14" t="s">
        <v>18</v>
      </c>
      <c r="B74" s="11"/>
      <c r="C74" s="11"/>
      <c r="D74" s="11">
        <f ca="1">ROUND(C74*Key!$A$1, 2)</f>
        <v>0</v>
      </c>
      <c r="E74" s="11"/>
      <c r="F74" s="51"/>
      <c r="G74" s="14" t="s">
        <v>18</v>
      </c>
      <c r="H74" s="11" t="s">
        <v>324</v>
      </c>
      <c r="I74" s="11">
        <v>157.5</v>
      </c>
      <c r="J74" s="11">
        <f ca="1">ROUND(I74*Key!$A$1, 2)</f>
        <v>347.23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99">
        <v>40313</v>
      </c>
    </row>
    <row r="75" spans="1:28" ht="12.75">
      <c r="A75" s="50" t="s">
        <v>19</v>
      </c>
      <c r="B75" s="11" t="s">
        <v>324</v>
      </c>
      <c r="C75" s="11">
        <v>165</v>
      </c>
      <c r="D75" s="11">
        <f ca="1">ROUND(C75*Key!$A$1, 2)</f>
        <v>363.76</v>
      </c>
      <c r="E75" s="93">
        <v>41209</v>
      </c>
      <c r="F75" s="51"/>
      <c r="G75" s="50" t="s">
        <v>19</v>
      </c>
      <c r="H75" s="11" t="s">
        <v>329</v>
      </c>
      <c r="I75" s="11">
        <v>210</v>
      </c>
      <c r="J75" s="11">
        <f ca="1">ROUND(I75*Key!$A$1, 2)</f>
        <v>462.97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99">
        <v>40474</v>
      </c>
    </row>
    <row r="76" spans="1:28" ht="12.75">
      <c r="A76" s="50" t="s">
        <v>20</v>
      </c>
      <c r="B76" s="11"/>
      <c r="C76" s="11"/>
      <c r="D76" s="11">
        <f ca="1">ROUND(C76*Key!$A$1, 2)</f>
        <v>0</v>
      </c>
      <c r="E76" s="11"/>
      <c r="F76" s="51"/>
      <c r="G76" s="50" t="s">
        <v>20</v>
      </c>
      <c r="H76" s="11"/>
      <c r="I76" s="11"/>
      <c r="J76" s="11">
        <f ca="1">ROUND(I76*Key!$A$1, 2)</f>
        <v>0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8" ht="12.75">
      <c r="A77" s="50" t="s">
        <v>22</v>
      </c>
      <c r="B77" s="11" t="s">
        <v>203</v>
      </c>
      <c r="C77" s="11">
        <v>127.5</v>
      </c>
      <c r="D77" s="11">
        <f ca="1">ROUND(C77*Key!$A$1, 2)</f>
        <v>281.08999999999997</v>
      </c>
      <c r="E77" s="93">
        <v>40677</v>
      </c>
      <c r="F77" s="51"/>
      <c r="G77" s="50" t="s">
        <v>22</v>
      </c>
      <c r="H77" s="11" t="s">
        <v>203</v>
      </c>
      <c r="I77" s="11">
        <v>117.5</v>
      </c>
      <c r="J77" s="11">
        <f ca="1">ROUND(I77*Key!$A$1, 2)</f>
        <v>259.04000000000002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99">
        <v>41776</v>
      </c>
    </row>
    <row r="78" spans="1:28" ht="12.75">
      <c r="A78" s="50" t="s">
        <v>23</v>
      </c>
      <c r="B78" s="11" t="s">
        <v>203</v>
      </c>
      <c r="C78" s="11">
        <v>116</v>
      </c>
      <c r="D78" s="11">
        <f ca="1">ROUND(C78*Key!$A$1, 2)</f>
        <v>255.74</v>
      </c>
      <c r="E78" s="93">
        <v>44310</v>
      </c>
      <c r="F78" s="51"/>
      <c r="G78" s="50" t="s">
        <v>23</v>
      </c>
      <c r="H78" s="11"/>
      <c r="I78" s="11"/>
      <c r="J78" s="11">
        <f ca="1">ROUND(I78*Key!$A$1, 2)</f>
        <v>0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8" ht="12.75">
      <c r="A79" s="14" t="s">
        <v>24</v>
      </c>
      <c r="B79" s="11"/>
      <c r="C79" s="11"/>
      <c r="D79" s="11">
        <f ca="1">ROUND(C79*Key!$A$1, 2)</f>
        <v>0</v>
      </c>
      <c r="E79" s="11"/>
      <c r="F79" s="51"/>
      <c r="G79" s="14" t="s">
        <v>24</v>
      </c>
      <c r="H79" s="11"/>
      <c r="I79" s="11"/>
      <c r="J79" s="11">
        <f ca="1">ROUND(I79*Key!$A$1, 2)</f>
        <v>0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8" ht="12.75">
      <c r="A80" s="50" t="s">
        <v>25</v>
      </c>
      <c r="B80" s="11" t="s">
        <v>369</v>
      </c>
      <c r="C80" s="11">
        <v>117.5</v>
      </c>
      <c r="D80" s="11">
        <f ca="1">ROUND(C80*Key!$A$1, 2)</f>
        <v>259.04000000000002</v>
      </c>
      <c r="E80" s="93">
        <v>41209</v>
      </c>
      <c r="F80" s="51"/>
      <c r="G80" s="50" t="s">
        <v>25</v>
      </c>
      <c r="H80" s="11" t="s">
        <v>329</v>
      </c>
      <c r="I80" s="11">
        <v>207.5</v>
      </c>
      <c r="J80" s="11">
        <f ca="1">ROUND(I80*Key!$A$1, 2)</f>
        <v>457.46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99">
        <v>40348</v>
      </c>
    </row>
    <row r="81" spans="1:28" ht="12.75">
      <c r="A81" s="58"/>
      <c r="B81" s="51"/>
      <c r="C81" s="51"/>
      <c r="D81" s="51"/>
      <c r="E81" s="51"/>
      <c r="F81" s="51"/>
      <c r="G81" s="58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</row>
    <row r="82" spans="1:28" ht="12.75">
      <c r="A82" s="14"/>
      <c r="B82" s="50" t="s">
        <v>73</v>
      </c>
      <c r="C82" s="11"/>
      <c r="D82" s="11"/>
      <c r="E82" s="11"/>
      <c r="F82" s="51"/>
      <c r="G82" s="14"/>
      <c r="H82" s="50" t="s">
        <v>74</v>
      </c>
      <c r="I82" s="11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8" ht="12.75">
      <c r="A83" s="52" t="s">
        <v>2</v>
      </c>
      <c r="B83" s="53" t="s">
        <v>39</v>
      </c>
      <c r="C83" s="54" t="s">
        <v>4</v>
      </c>
      <c r="D83" s="55" t="s">
        <v>5</v>
      </c>
      <c r="E83" s="87" t="s">
        <v>40</v>
      </c>
      <c r="F83" s="51"/>
      <c r="G83" s="52" t="s">
        <v>2</v>
      </c>
      <c r="H83" s="53" t="s">
        <v>39</v>
      </c>
      <c r="I83" s="54" t="s">
        <v>4</v>
      </c>
      <c r="J83" s="55" t="s">
        <v>5</v>
      </c>
      <c r="K83" s="87" t="s">
        <v>40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87" t="s">
        <v>40</v>
      </c>
    </row>
    <row r="84" spans="1:28" ht="12.75">
      <c r="A84" s="50" t="s">
        <v>9</v>
      </c>
      <c r="B84" s="56" t="s">
        <v>155</v>
      </c>
      <c r="C84" s="11">
        <v>222.5</v>
      </c>
      <c r="D84" s="11">
        <f ca="1">ROUND(C84*Key!$A$1, 2)</f>
        <v>490.53</v>
      </c>
      <c r="E84" s="93">
        <v>39760</v>
      </c>
      <c r="F84" s="51"/>
      <c r="G84" s="50" t="s">
        <v>9</v>
      </c>
      <c r="H84" s="11" t="s">
        <v>508</v>
      </c>
      <c r="I84" s="11">
        <v>160</v>
      </c>
      <c r="J84" s="11">
        <f ca="1">ROUND(I84*Key!$A$1, 2)</f>
        <v>352.74</v>
      </c>
      <c r="K84" s="96">
        <v>45605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8" ht="12.75">
      <c r="A85" s="50" t="s">
        <v>10</v>
      </c>
      <c r="B85" s="56" t="s">
        <v>155</v>
      </c>
      <c r="C85" s="11">
        <v>222.5</v>
      </c>
      <c r="D85" s="11">
        <f ca="1">ROUND(C85*Key!$A$1, 2)</f>
        <v>490.53</v>
      </c>
      <c r="E85" s="93">
        <v>39760</v>
      </c>
      <c r="F85" s="51"/>
      <c r="G85" s="50" t="s">
        <v>10</v>
      </c>
      <c r="H85" s="56" t="s">
        <v>508</v>
      </c>
      <c r="I85" s="11">
        <v>160</v>
      </c>
      <c r="J85" s="11">
        <f ca="1">ROUND(I85*Key!$A$1, 2)</f>
        <v>352.74</v>
      </c>
      <c r="K85" s="96">
        <v>45605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8" ht="12.75">
      <c r="A86" s="50" t="s">
        <v>12</v>
      </c>
      <c r="B86" s="56" t="s">
        <v>390</v>
      </c>
      <c r="C86" s="11">
        <v>160</v>
      </c>
      <c r="D86" s="11">
        <f ca="1">ROUND(C86*Key!$A$1, 2)</f>
        <v>352.74</v>
      </c>
      <c r="E86" s="93">
        <v>41776</v>
      </c>
      <c r="F86" s="51"/>
      <c r="G86" s="50" t="s">
        <v>12</v>
      </c>
      <c r="H86" s="56"/>
      <c r="I86" s="11"/>
      <c r="J86" s="11">
        <f ca="1">ROUND(I86*Key!$A$1, 2)</f>
        <v>0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8" ht="12.75">
      <c r="A87" s="14" t="s">
        <v>11</v>
      </c>
      <c r="B87" s="11"/>
      <c r="C87" s="11"/>
      <c r="D87" s="11">
        <f ca="1">ROUND(C87*Key!$A$1, 2)</f>
        <v>0</v>
      </c>
      <c r="E87" s="11"/>
      <c r="F87" s="51"/>
      <c r="G87" s="14" t="s">
        <v>11</v>
      </c>
      <c r="H87" s="11" t="s">
        <v>430</v>
      </c>
      <c r="I87" s="11">
        <v>155</v>
      </c>
      <c r="J87" s="11">
        <f ca="1">ROUND(I87*Key!$A$1, 2)</f>
        <v>341.72</v>
      </c>
      <c r="K87" s="96">
        <v>43666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8" ht="12.75">
      <c r="A88" s="50" t="s">
        <v>14</v>
      </c>
      <c r="B88" s="11"/>
      <c r="C88" s="11"/>
      <c r="D88" s="11">
        <f ca="1">ROUND(C88*Key!$A$1, 2)</f>
        <v>0</v>
      </c>
      <c r="E88" s="11"/>
      <c r="F88" s="51"/>
      <c r="G88" s="50" t="s">
        <v>14</v>
      </c>
      <c r="H88" s="11" t="s">
        <v>495</v>
      </c>
      <c r="I88" s="11">
        <v>130</v>
      </c>
      <c r="J88" s="11">
        <f ca="1">ROUND(I88*Key!$A$1, 2)</f>
        <v>286.60000000000002</v>
      </c>
      <c r="K88" s="96">
        <v>45605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8" ht="12.75">
      <c r="A89" s="50" t="s">
        <v>63</v>
      </c>
      <c r="B89" s="11"/>
      <c r="C89" s="11"/>
      <c r="D89" s="11">
        <f ca="1">ROUND(C89*Key!$A$1, 2)</f>
        <v>0</v>
      </c>
      <c r="E89" s="11"/>
      <c r="F89" s="51"/>
      <c r="G89" s="50" t="s">
        <v>63</v>
      </c>
      <c r="H89" s="11"/>
      <c r="I89" s="11"/>
      <c r="J89" s="11">
        <f ca="1">ROUND(I89*Key!$A$1, 2)</f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8" ht="12.75">
      <c r="A90" s="50" t="s">
        <v>15</v>
      </c>
      <c r="B90" s="11" t="s">
        <v>288</v>
      </c>
      <c r="C90" s="11">
        <v>185</v>
      </c>
      <c r="D90" s="11">
        <f ca="1">ROUND(C90*Key!$A$1, 2)</f>
        <v>407.85</v>
      </c>
      <c r="E90" s="93">
        <v>39928</v>
      </c>
      <c r="F90" s="51"/>
      <c r="G90" s="50" t="s">
        <v>15</v>
      </c>
      <c r="H90" s="11"/>
      <c r="I90" s="11"/>
      <c r="J90" s="11">
        <f ca="1">ROUND(I90*Key!$A$1, 2)</f>
        <v>0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8" ht="12.75">
      <c r="A91" s="14" t="s">
        <v>26</v>
      </c>
      <c r="B91" s="11"/>
      <c r="C91" s="11"/>
      <c r="D91" s="11">
        <f ca="1">ROUND(C91*Key!$A$1, 2)</f>
        <v>0</v>
      </c>
      <c r="E91" s="11"/>
      <c r="F91" s="51"/>
      <c r="G91" s="14" t="s">
        <v>26</v>
      </c>
      <c r="H91" s="11"/>
      <c r="I91" s="11"/>
      <c r="J91" s="11">
        <f ca="1">ROUND(I91*Key!$A$1, 2)</f>
        <v>0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8" ht="12.75">
      <c r="A92" s="14" t="s">
        <v>16</v>
      </c>
      <c r="B92" s="11"/>
      <c r="C92" s="11"/>
      <c r="D92" s="11">
        <f ca="1">ROUND(C92*Key!$A$1, 2)</f>
        <v>0</v>
      </c>
      <c r="E92" s="11"/>
      <c r="F92" s="51"/>
      <c r="G92" s="14" t="s">
        <v>16</v>
      </c>
      <c r="H92" s="11"/>
      <c r="I92" s="11"/>
      <c r="J92" s="11">
        <f ca="1">ROUND(I92*Key!$A$1, 2)</f>
        <v>0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8" ht="12.75">
      <c r="A93" s="14" t="s">
        <v>17</v>
      </c>
      <c r="B93" s="11" t="s">
        <v>148</v>
      </c>
      <c r="C93" s="11">
        <v>205</v>
      </c>
      <c r="D93" s="11">
        <f ca="1">ROUND(C93*Key!$A$1, 2)</f>
        <v>451.95</v>
      </c>
      <c r="E93" s="93">
        <v>41454</v>
      </c>
      <c r="F93" s="51"/>
      <c r="G93" s="14" t="s">
        <v>17</v>
      </c>
      <c r="H93" s="11"/>
      <c r="I93" s="11"/>
      <c r="J93" s="11">
        <f ca="1">ROUND(I93*Key!$A$1, 2)</f>
        <v>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8" ht="12.75">
      <c r="A94" s="14" t="s">
        <v>18</v>
      </c>
      <c r="B94" s="56" t="s">
        <v>155</v>
      </c>
      <c r="C94" s="11">
        <v>222.5</v>
      </c>
      <c r="D94" s="11">
        <f ca="1">ROUND(C94*Key!$A$1, 2)</f>
        <v>490.53</v>
      </c>
      <c r="E94" s="93">
        <v>39760</v>
      </c>
      <c r="F94" s="51"/>
      <c r="G94" s="14" t="s">
        <v>18</v>
      </c>
      <c r="H94" s="11"/>
      <c r="I94" s="11"/>
      <c r="J94" s="11">
        <f ca="1">ROUND(I94*Key!$A$1, 2)</f>
        <v>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8" ht="12.75">
      <c r="A95" s="50" t="s">
        <v>19</v>
      </c>
      <c r="B95" s="11" t="s">
        <v>422</v>
      </c>
      <c r="C95" s="11">
        <v>152.5</v>
      </c>
      <c r="D95" s="11">
        <f ca="1">ROUND(C95*Key!$A$1, 2)</f>
        <v>336.2</v>
      </c>
      <c r="E95" s="93">
        <v>43596</v>
      </c>
      <c r="F95" s="51"/>
      <c r="G95" s="50" t="s">
        <v>19</v>
      </c>
      <c r="H95" s="11" t="s">
        <v>338</v>
      </c>
      <c r="I95" s="11">
        <v>177.5</v>
      </c>
      <c r="J95" s="11">
        <f ca="1">ROUND(I95*Key!$A$1, 2)</f>
        <v>391.32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99">
        <v>40474</v>
      </c>
    </row>
    <row r="96" spans="1:28" ht="12.75">
      <c r="A96" s="50" t="s">
        <v>20</v>
      </c>
      <c r="B96" s="11"/>
      <c r="C96" s="11"/>
      <c r="D96" s="11">
        <f ca="1">ROUND(C96*Key!$A$1, 2)</f>
        <v>0</v>
      </c>
      <c r="E96" s="11"/>
      <c r="F96" s="51"/>
      <c r="G96" s="50" t="s">
        <v>20</v>
      </c>
      <c r="H96" s="11" t="s">
        <v>292</v>
      </c>
      <c r="I96" s="11">
        <v>165</v>
      </c>
      <c r="J96" s="11">
        <f ca="1">ROUND(I96*Key!$A$1, 2)</f>
        <v>363.76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99">
        <v>40474</v>
      </c>
    </row>
    <row r="97" spans="1:28" ht="12.75">
      <c r="A97" s="50" t="s">
        <v>22</v>
      </c>
      <c r="B97" s="11"/>
      <c r="C97" s="11"/>
      <c r="D97" s="11">
        <f ca="1">ROUND(C97*Key!$A$1, 2)</f>
        <v>0</v>
      </c>
      <c r="E97" s="11"/>
      <c r="F97" s="51"/>
      <c r="G97" s="50" t="s">
        <v>22</v>
      </c>
      <c r="H97" s="11"/>
      <c r="I97" s="11"/>
      <c r="J97" s="11">
        <f ca="1">ROUND(I97*Key!$A$1, 2)</f>
        <v>0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8" ht="12.75">
      <c r="A98" s="50" t="s">
        <v>23</v>
      </c>
      <c r="B98" s="11"/>
      <c r="C98" s="11"/>
      <c r="D98" s="11">
        <f ca="1">ROUND(C98*Key!$A$1, 2)</f>
        <v>0</v>
      </c>
      <c r="E98" s="11"/>
      <c r="F98" s="51"/>
      <c r="G98" s="50" t="s">
        <v>23</v>
      </c>
      <c r="H98" s="11"/>
      <c r="I98" s="11"/>
      <c r="J98" s="11">
        <f ca="1">ROUND(I98*Key!$A$1, 2)</f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8" ht="12.75">
      <c r="A99" s="14" t="s">
        <v>24</v>
      </c>
      <c r="B99" s="11"/>
      <c r="C99" s="11"/>
      <c r="D99" s="11">
        <f ca="1">ROUND(C99*Key!$A$1, 2)</f>
        <v>0</v>
      </c>
      <c r="E99" s="11"/>
      <c r="F99" s="51"/>
      <c r="G99" s="14" t="s">
        <v>24</v>
      </c>
      <c r="H99" s="11"/>
      <c r="I99" s="11"/>
      <c r="J99" s="11">
        <f ca="1">ROUND(I99*Key!$A$1, 2)</f>
        <v>0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8" ht="12.75">
      <c r="A100" s="50" t="s">
        <v>25</v>
      </c>
      <c r="B100" s="11"/>
      <c r="C100" s="11"/>
      <c r="D100" s="11">
        <f ca="1">ROUND(C100*Key!$A$1, 2)</f>
        <v>0</v>
      </c>
      <c r="E100" s="11"/>
      <c r="F100" s="51"/>
      <c r="G100" s="50" t="s">
        <v>25</v>
      </c>
      <c r="H100" s="11" t="s">
        <v>339</v>
      </c>
      <c r="I100" s="11">
        <v>120</v>
      </c>
      <c r="J100" s="11">
        <f ca="1">ROUND(I100*Key!$A$1, 2)</f>
        <v>264.55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99">
        <v>41048</v>
      </c>
    </row>
    <row r="101" spans="1:28" ht="12.75">
      <c r="A101" s="58"/>
      <c r="B101" s="51"/>
      <c r="C101" s="51"/>
      <c r="D101" s="51"/>
      <c r="E101" s="51"/>
      <c r="F101" s="51"/>
      <c r="G101" s="58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</row>
    <row r="102" spans="1:28" ht="12.75">
      <c r="A102" s="14"/>
      <c r="B102" s="50" t="s">
        <v>75</v>
      </c>
      <c r="C102" s="11"/>
      <c r="D102" s="11"/>
      <c r="E102" s="11"/>
      <c r="F102" s="51"/>
      <c r="G102" s="14"/>
      <c r="H102" s="50" t="s">
        <v>76</v>
      </c>
      <c r="I102" s="11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8" ht="12.75">
      <c r="A103" s="52" t="s">
        <v>2</v>
      </c>
      <c r="B103" s="53" t="s">
        <v>39</v>
      </c>
      <c r="C103" s="54" t="s">
        <v>4</v>
      </c>
      <c r="D103" s="55" t="s">
        <v>5</v>
      </c>
      <c r="E103" s="87" t="s">
        <v>40</v>
      </c>
      <c r="F103" s="51"/>
      <c r="G103" s="52" t="s">
        <v>2</v>
      </c>
      <c r="H103" s="53" t="s">
        <v>39</v>
      </c>
      <c r="I103" s="54" t="s">
        <v>4</v>
      </c>
      <c r="J103" s="55" t="s">
        <v>5</v>
      </c>
      <c r="K103" s="87" t="s">
        <v>40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87" t="s">
        <v>40</v>
      </c>
    </row>
    <row r="104" spans="1:28" ht="12.75">
      <c r="A104" s="50" t="s">
        <v>9</v>
      </c>
      <c r="B104" s="11" t="s">
        <v>270</v>
      </c>
      <c r="C104" s="11">
        <v>232.5</v>
      </c>
      <c r="D104" s="11">
        <f ca="1">ROUND(C104*Key!$A$1, 2)</f>
        <v>512.57000000000005</v>
      </c>
      <c r="E104" s="93">
        <v>42546</v>
      </c>
      <c r="F104" s="51"/>
      <c r="G104" s="50" t="s">
        <v>9</v>
      </c>
      <c r="H104" s="11"/>
      <c r="I104" s="11"/>
      <c r="J104" s="11">
        <f ca="1">ROUND(I104*Key!$A$1, 2)</f>
        <v>0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8" ht="12.75">
      <c r="A105" s="50" t="s">
        <v>10</v>
      </c>
      <c r="B105" s="11" t="s">
        <v>270</v>
      </c>
      <c r="C105" s="11">
        <v>232.5</v>
      </c>
      <c r="D105" s="11">
        <f ca="1">ROUND(C105*Key!$A$1, 2)</f>
        <v>512.57000000000005</v>
      </c>
      <c r="E105" s="93">
        <v>42546</v>
      </c>
      <c r="F105" s="51"/>
      <c r="G105" s="50" t="s">
        <v>10</v>
      </c>
      <c r="H105" s="56" t="s">
        <v>395</v>
      </c>
      <c r="I105" s="11">
        <v>240</v>
      </c>
      <c r="J105" s="11">
        <f ca="1">ROUND(I105*Key!$A$1, 2)</f>
        <v>529.11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99">
        <v>42133</v>
      </c>
    </row>
    <row r="106" spans="1:28" ht="12.75">
      <c r="A106" s="50" t="s">
        <v>12</v>
      </c>
      <c r="B106" s="56"/>
      <c r="C106" s="11"/>
      <c r="D106" s="11">
        <f ca="1">ROUND(C106*Key!$A$1, 2)</f>
        <v>0</v>
      </c>
      <c r="E106" s="11"/>
      <c r="F106" s="51"/>
      <c r="G106" s="50" t="s">
        <v>12</v>
      </c>
      <c r="H106" s="56"/>
      <c r="I106" s="11"/>
      <c r="J106" s="11">
        <f ca="1">ROUND(I106*Key!$A$1, 2)</f>
        <v>0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8" ht="12.75">
      <c r="A107" s="14" t="s">
        <v>11</v>
      </c>
      <c r="B107" s="11"/>
      <c r="C107" s="11"/>
      <c r="D107" s="11">
        <f ca="1">ROUND(C107*Key!$A$1, 2)</f>
        <v>0</v>
      </c>
      <c r="E107" s="11"/>
      <c r="F107" s="51"/>
      <c r="G107" s="14" t="s">
        <v>11</v>
      </c>
      <c r="H107" s="11"/>
      <c r="I107" s="11"/>
      <c r="J107" s="11">
        <f ca="1">ROUND(I107*Key!$A$1, 2)</f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8" ht="12.75">
      <c r="A108" s="50" t="s">
        <v>14</v>
      </c>
      <c r="B108" s="11"/>
      <c r="C108" s="11"/>
      <c r="D108" s="11">
        <f ca="1">ROUND(C108*Key!$A$1, 2)</f>
        <v>0</v>
      </c>
      <c r="E108" s="11"/>
      <c r="F108" s="51"/>
      <c r="G108" s="50" t="s">
        <v>14</v>
      </c>
      <c r="H108" s="11" t="s">
        <v>315</v>
      </c>
      <c r="I108" s="11">
        <v>195</v>
      </c>
      <c r="J108" s="11">
        <f ca="1">ROUND(I108*Key!$A$1, 2)</f>
        <v>429.9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99">
        <v>40313</v>
      </c>
    </row>
    <row r="109" spans="1:28" ht="12.75">
      <c r="A109" s="50" t="s">
        <v>63</v>
      </c>
      <c r="B109" s="11"/>
      <c r="C109" s="11"/>
      <c r="D109" s="11">
        <f ca="1">ROUND(C109*Key!$A$1, 2)</f>
        <v>0</v>
      </c>
      <c r="E109" s="11"/>
      <c r="F109" s="51"/>
      <c r="G109" s="50" t="s">
        <v>63</v>
      </c>
      <c r="H109" s="11"/>
      <c r="I109" s="11"/>
      <c r="J109" s="11">
        <f ca="1">ROUND(I109*Key!$A$1, 2)</f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8" ht="12.75">
      <c r="A110" s="50" t="s">
        <v>15</v>
      </c>
      <c r="B110" s="11" t="s">
        <v>270</v>
      </c>
      <c r="C110" s="11">
        <v>232.5</v>
      </c>
      <c r="D110" s="11">
        <f ca="1">ROUND(C110*Key!$A$1, 2)</f>
        <v>512.57000000000005</v>
      </c>
      <c r="E110" s="93">
        <v>42546</v>
      </c>
      <c r="F110" s="51"/>
      <c r="G110" s="50" t="s">
        <v>15</v>
      </c>
      <c r="H110" s="11" t="s">
        <v>417</v>
      </c>
      <c r="I110" s="11">
        <v>185</v>
      </c>
      <c r="J110" s="11">
        <f ca="1">ROUND(I110*Key!$A$1, 2)</f>
        <v>407.85</v>
      </c>
      <c r="K110" s="96">
        <v>44681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99">
        <v>40474</v>
      </c>
    </row>
    <row r="111" spans="1:28" ht="12.75">
      <c r="A111" s="14" t="s">
        <v>26</v>
      </c>
      <c r="B111" s="11"/>
      <c r="C111" s="11"/>
      <c r="D111" s="11">
        <f ca="1">ROUND(C111*Key!$A$1, 2)</f>
        <v>0</v>
      </c>
      <c r="E111" s="11"/>
      <c r="F111" s="51"/>
      <c r="G111" s="14" t="s">
        <v>26</v>
      </c>
      <c r="H111" s="11"/>
      <c r="I111" s="11"/>
      <c r="J111" s="11">
        <f ca="1">ROUND(I111*Key!$A$1, 2)</f>
        <v>0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8" ht="12.75">
      <c r="A112" s="14" t="s">
        <v>16</v>
      </c>
      <c r="B112" s="11"/>
      <c r="C112" s="11"/>
      <c r="D112" s="11">
        <f ca="1">ROUND(C112*Key!$A$1, 2)</f>
        <v>0</v>
      </c>
      <c r="E112" s="11"/>
      <c r="F112" s="51"/>
      <c r="G112" s="14" t="s">
        <v>16</v>
      </c>
      <c r="H112" s="56" t="s">
        <v>395</v>
      </c>
      <c r="I112" s="11">
        <v>240</v>
      </c>
      <c r="J112" s="11">
        <f ca="1">ROUND(I112*Key!$A$1, 2)</f>
        <v>529.11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99">
        <v>42133</v>
      </c>
    </row>
    <row r="113" spans="1:28" ht="12.75">
      <c r="A113" s="14" t="s">
        <v>17</v>
      </c>
      <c r="B113" s="11"/>
      <c r="C113" s="11"/>
      <c r="D113" s="11">
        <f ca="1">ROUND(C113*Key!$A$1, 2)</f>
        <v>0</v>
      </c>
      <c r="E113" s="11"/>
      <c r="F113" s="51"/>
      <c r="G113" s="14" t="s">
        <v>17</v>
      </c>
      <c r="H113" s="11" t="s">
        <v>395</v>
      </c>
      <c r="I113" s="11">
        <v>260</v>
      </c>
      <c r="J113" s="11">
        <f ca="1">ROUND(I113*Key!$A$1, 2)</f>
        <v>573.20000000000005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99">
        <v>42287</v>
      </c>
    </row>
    <row r="114" spans="1:28" ht="12.75">
      <c r="A114" s="14" t="s">
        <v>18</v>
      </c>
      <c r="B114" s="11" t="s">
        <v>295</v>
      </c>
      <c r="C114" s="11">
        <v>222.5</v>
      </c>
      <c r="D114" s="11">
        <f ca="1">ROUND(C114*Key!$A$1, 2)</f>
        <v>490.53</v>
      </c>
      <c r="E114" s="93">
        <v>39872</v>
      </c>
      <c r="F114" s="51"/>
      <c r="G114" s="14" t="s">
        <v>18</v>
      </c>
      <c r="H114" s="11" t="s">
        <v>395</v>
      </c>
      <c r="I114" s="11">
        <v>260</v>
      </c>
      <c r="J114" s="11">
        <f ca="1">ROUND(I114*Key!$A$1, 2)</f>
        <v>573.20000000000005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99">
        <v>42287</v>
      </c>
    </row>
    <row r="115" spans="1:28" ht="12.75">
      <c r="A115" s="50" t="s">
        <v>19</v>
      </c>
      <c r="B115" s="11" t="s">
        <v>305</v>
      </c>
      <c r="C115" s="11">
        <v>218.5</v>
      </c>
      <c r="D115" s="11">
        <f ca="1">ROUND(C115*Key!$A$1, 2)</f>
        <v>481.71</v>
      </c>
      <c r="E115" s="93">
        <v>39942</v>
      </c>
      <c r="F115" s="51"/>
      <c r="G115" s="50" t="s">
        <v>19</v>
      </c>
      <c r="H115" s="11" t="s">
        <v>325</v>
      </c>
      <c r="I115" s="11">
        <v>215</v>
      </c>
      <c r="J115" s="11">
        <f ca="1">ROUND(I115*Key!$A$1, 2)</f>
        <v>473.99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99">
        <v>40705</v>
      </c>
    </row>
    <row r="116" spans="1:28" ht="12.75">
      <c r="A116" s="50" t="s">
        <v>20</v>
      </c>
      <c r="B116" s="11" t="s">
        <v>451</v>
      </c>
      <c r="C116" s="11">
        <v>177.5</v>
      </c>
      <c r="D116" s="11">
        <f ca="1">ROUND(C116*Key!$A$1, 2)</f>
        <v>391.32</v>
      </c>
      <c r="E116" s="93">
        <v>44338</v>
      </c>
      <c r="F116" s="51"/>
      <c r="G116" s="50" t="s">
        <v>20</v>
      </c>
      <c r="H116" s="11" t="s">
        <v>402</v>
      </c>
      <c r="I116" s="11">
        <v>167.5</v>
      </c>
      <c r="J116" s="11">
        <f ca="1">ROUND(I116*Key!$A$1, 2)</f>
        <v>369.27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99">
        <v>42357</v>
      </c>
    </row>
    <row r="117" spans="1:28" ht="12.75">
      <c r="A117" s="50" t="s">
        <v>22</v>
      </c>
      <c r="B117" s="11" t="s">
        <v>328</v>
      </c>
      <c r="C117" s="11">
        <v>127.5</v>
      </c>
      <c r="D117" s="11">
        <f ca="1">ROUND(C117*Key!$A$1, 2)</f>
        <v>281.08999999999997</v>
      </c>
      <c r="E117" s="93">
        <v>40474</v>
      </c>
      <c r="F117" s="51"/>
      <c r="G117" s="50" t="s">
        <v>22</v>
      </c>
      <c r="H117" s="11"/>
      <c r="I117" s="11"/>
      <c r="J117" s="11">
        <f ca="1">ROUND(I117*Key!$A$1, 2)</f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8" ht="12.75">
      <c r="A118" s="50" t="s">
        <v>23</v>
      </c>
      <c r="B118" s="11"/>
      <c r="C118" s="11"/>
      <c r="D118" s="11">
        <f ca="1">ROUND(C118*Key!$A$1, 2)</f>
        <v>0</v>
      </c>
      <c r="E118" s="11"/>
      <c r="F118" s="51"/>
      <c r="G118" s="50" t="s">
        <v>23</v>
      </c>
      <c r="H118" s="11"/>
      <c r="I118" s="11"/>
      <c r="J118" s="11">
        <f ca="1">ROUND(I118*Key!$A$1, 2)</f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8" ht="12.75">
      <c r="A119" s="14" t="s">
        <v>24</v>
      </c>
      <c r="B119" s="11"/>
      <c r="C119" s="11"/>
      <c r="D119" s="11">
        <f ca="1">ROUND(C119*Key!$A$1, 2)</f>
        <v>0</v>
      </c>
      <c r="E119" s="11"/>
      <c r="F119" s="51"/>
      <c r="G119" s="14" t="s">
        <v>24</v>
      </c>
      <c r="H119" s="11"/>
      <c r="I119" s="11"/>
      <c r="J119" s="11">
        <f ca="1">ROUND(I119*Key!$A$1, 2)</f>
        <v>0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8" ht="12.75">
      <c r="A120" s="50" t="s">
        <v>25</v>
      </c>
      <c r="B120" s="11" t="s">
        <v>339</v>
      </c>
      <c r="C120" s="11">
        <v>152.5</v>
      </c>
      <c r="D120" s="11">
        <f ca="1">ROUND(C120*Key!$A$1, 2)</f>
        <v>336.2</v>
      </c>
      <c r="E120" s="93">
        <v>40677</v>
      </c>
      <c r="F120" s="51"/>
      <c r="G120" s="50" t="s">
        <v>25</v>
      </c>
      <c r="H120" s="11"/>
      <c r="I120" s="11"/>
      <c r="J120" s="11">
        <f ca="1">ROUND(I120*Key!$A$1, 2)</f>
        <v>0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8" ht="23.25">
      <c r="A121" s="3"/>
      <c r="B121" s="11"/>
      <c r="C121" s="11"/>
      <c r="D121" s="11"/>
      <c r="E121" s="11"/>
      <c r="F121" s="11"/>
      <c r="G121" s="14"/>
      <c r="H121" s="11"/>
      <c r="I121" s="11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8" ht="23.25">
      <c r="A122" s="176" t="s">
        <v>77</v>
      </c>
      <c r="B122" s="177"/>
      <c r="C122" s="177"/>
      <c r="D122" s="177"/>
      <c r="E122" s="177"/>
      <c r="F122" s="177"/>
      <c r="G122" s="177"/>
      <c r="H122" s="177"/>
      <c r="I122" s="177"/>
      <c r="J122" s="177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8" ht="12.75">
      <c r="A123" s="59"/>
      <c r="B123" s="60"/>
      <c r="C123" s="60"/>
      <c r="D123" s="60"/>
      <c r="E123" s="60"/>
      <c r="F123" s="60"/>
      <c r="G123" s="59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2.75">
      <c r="A124" s="14"/>
      <c r="B124" s="50" t="s">
        <v>78</v>
      </c>
      <c r="C124" s="11"/>
      <c r="D124" s="11"/>
      <c r="E124" s="11"/>
      <c r="F124" s="60"/>
      <c r="G124" s="14"/>
      <c r="H124" s="50" t="s">
        <v>79</v>
      </c>
      <c r="I124" s="11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8" ht="12.75">
      <c r="A125" s="52" t="s">
        <v>2</v>
      </c>
      <c r="B125" s="53" t="s">
        <v>39</v>
      </c>
      <c r="C125" s="54" t="s">
        <v>4</v>
      </c>
      <c r="D125" s="55" t="s">
        <v>5</v>
      </c>
      <c r="E125" s="87" t="s">
        <v>40</v>
      </c>
      <c r="F125" s="60"/>
      <c r="G125" s="52" t="s">
        <v>2</v>
      </c>
      <c r="H125" s="53" t="s">
        <v>39</v>
      </c>
      <c r="I125" s="54" t="s">
        <v>4</v>
      </c>
      <c r="J125" s="55" t="s">
        <v>5</v>
      </c>
      <c r="K125" s="87" t="s">
        <v>40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87" t="s">
        <v>40</v>
      </c>
    </row>
    <row r="126" spans="1:28" ht="12.75">
      <c r="A126" s="50" t="s">
        <v>9</v>
      </c>
      <c r="B126" s="11"/>
      <c r="C126" s="11"/>
      <c r="D126" s="11">
        <f ca="1">ROUND(C126*Key!$A$1, 2)</f>
        <v>0</v>
      </c>
      <c r="E126" s="11"/>
      <c r="F126" s="60"/>
      <c r="G126" s="50" t="s">
        <v>9</v>
      </c>
      <c r="H126" s="11"/>
      <c r="I126" s="11"/>
      <c r="J126" s="11">
        <f ca="1">ROUND(I126*Key!$A$1, 2)</f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8" ht="12.75">
      <c r="A127" s="50" t="s">
        <v>10</v>
      </c>
      <c r="B127" s="56"/>
      <c r="C127" s="11"/>
      <c r="D127" s="11">
        <f ca="1">ROUND(C127*Key!$A$1, 2)</f>
        <v>0</v>
      </c>
      <c r="E127" s="11"/>
      <c r="F127" s="60"/>
      <c r="G127" s="50" t="s">
        <v>10</v>
      </c>
      <c r="H127" s="56"/>
      <c r="I127" s="11"/>
      <c r="J127" s="11">
        <f ca="1">ROUND(I127*Key!$A$1, 2)</f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8" ht="12.75">
      <c r="A128" s="50" t="s">
        <v>12</v>
      </c>
      <c r="B128" s="56" t="s">
        <v>248</v>
      </c>
      <c r="C128" s="11">
        <v>37.5</v>
      </c>
      <c r="D128" s="11">
        <f ca="1">ROUND(C128*Key!$A$1, 2)</f>
        <v>82.67</v>
      </c>
      <c r="E128" s="93">
        <v>41370</v>
      </c>
      <c r="F128" s="60"/>
      <c r="G128" s="50" t="s">
        <v>12</v>
      </c>
      <c r="H128" s="56" t="s">
        <v>248</v>
      </c>
      <c r="I128" s="11">
        <v>37.5</v>
      </c>
      <c r="J128" s="11">
        <f ca="1">ROUND(I128*Key!$A$1, 2)</f>
        <v>82.67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99">
        <v>41727</v>
      </c>
    </row>
    <row r="129" spans="1:28" ht="12.75">
      <c r="A129" s="14" t="s">
        <v>11</v>
      </c>
      <c r="B129" s="11"/>
      <c r="C129" s="11"/>
      <c r="D129" s="11">
        <f ca="1">ROUND(C129*Key!$A$1, 2)</f>
        <v>0</v>
      </c>
      <c r="E129" s="11"/>
      <c r="F129" s="60"/>
      <c r="G129" s="14" t="s">
        <v>11</v>
      </c>
      <c r="H129" s="11"/>
      <c r="I129" s="11"/>
      <c r="J129" s="11">
        <f ca="1">ROUND(I129*Key!$A$1, 2)</f>
        <v>0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8" ht="12.75">
      <c r="A130" s="50" t="s">
        <v>14</v>
      </c>
      <c r="B130" s="11"/>
      <c r="C130" s="11"/>
      <c r="D130" s="11">
        <f ca="1">ROUND(C130*Key!$A$1, 2)</f>
        <v>0</v>
      </c>
      <c r="E130" s="11"/>
      <c r="F130" s="60"/>
      <c r="G130" s="50" t="s">
        <v>14</v>
      </c>
      <c r="H130" s="11"/>
      <c r="I130" s="11"/>
      <c r="J130" s="11">
        <f ca="1">ROUND(I130*Key!$A$1, 2)</f>
        <v>0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8" ht="12.75">
      <c r="A131" s="14" t="s">
        <v>63</v>
      </c>
      <c r="B131" s="11"/>
      <c r="C131" s="11"/>
      <c r="D131" s="11">
        <f ca="1">ROUND(C131*Key!$A$1, 2)</f>
        <v>0</v>
      </c>
      <c r="E131" s="11"/>
      <c r="F131" s="60"/>
      <c r="G131" s="14" t="s">
        <v>63</v>
      </c>
      <c r="H131" s="11"/>
      <c r="I131" s="11"/>
      <c r="J131" s="11">
        <f ca="1">ROUND(I131*Key!$A$1, 2)</f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8" ht="12.75">
      <c r="A132" s="50" t="s">
        <v>15</v>
      </c>
      <c r="B132" s="11"/>
      <c r="C132" s="11"/>
      <c r="D132" s="11">
        <f ca="1">ROUND(C132*Key!$A$1, 2)</f>
        <v>0</v>
      </c>
      <c r="E132" s="11"/>
      <c r="F132" s="60"/>
      <c r="G132" s="50" t="s">
        <v>15</v>
      </c>
      <c r="H132" s="11"/>
      <c r="I132" s="11"/>
      <c r="J132" s="11">
        <f ca="1">ROUND(I132*Key!$A$1, 2)</f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8" ht="12.75">
      <c r="A133" s="14" t="s">
        <v>26</v>
      </c>
      <c r="B133" s="11"/>
      <c r="C133" s="11"/>
      <c r="D133" s="11">
        <f ca="1">ROUND(C133*Key!$A$1, 2)</f>
        <v>0</v>
      </c>
      <c r="E133" s="11"/>
      <c r="F133" s="60"/>
      <c r="G133" s="14" t="s">
        <v>26</v>
      </c>
      <c r="H133" s="11"/>
      <c r="I133" s="11"/>
      <c r="J133" s="11">
        <f ca="1">ROUND(I133*Key!$A$1, 2)</f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8" ht="12.75">
      <c r="A134" s="14" t="s">
        <v>16</v>
      </c>
      <c r="B134" s="11"/>
      <c r="C134" s="11"/>
      <c r="D134" s="11">
        <f ca="1">ROUND(C134*Key!$A$1, 2)</f>
        <v>0</v>
      </c>
      <c r="E134" s="11"/>
      <c r="F134" s="60"/>
      <c r="G134" s="14" t="s">
        <v>16</v>
      </c>
      <c r="H134" s="11"/>
      <c r="I134" s="11"/>
      <c r="J134" s="11">
        <f ca="1">ROUND(I134*Key!$A$1, 2)</f>
        <v>0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8" ht="12.75">
      <c r="A135" s="14" t="s">
        <v>17</v>
      </c>
      <c r="B135" s="11"/>
      <c r="C135" s="11"/>
      <c r="D135" s="11">
        <f ca="1">ROUND(C135*Key!$A$1, 2)</f>
        <v>0</v>
      </c>
      <c r="E135" s="11"/>
      <c r="F135" s="60"/>
      <c r="G135" s="14" t="s">
        <v>17</v>
      </c>
      <c r="H135" s="11"/>
      <c r="I135" s="11"/>
      <c r="J135" s="11">
        <f ca="1">ROUND(I135*Key!$A$1, 2)</f>
        <v>0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8" ht="12.75">
      <c r="A136" s="14" t="s">
        <v>18</v>
      </c>
      <c r="B136" s="11"/>
      <c r="C136" s="11"/>
      <c r="D136" s="11">
        <f ca="1">ROUND(C136*Key!$A$1, 2)</f>
        <v>0</v>
      </c>
      <c r="E136" s="11"/>
      <c r="F136" s="60"/>
      <c r="G136" s="14" t="s">
        <v>18</v>
      </c>
      <c r="H136" s="11"/>
      <c r="I136" s="11"/>
      <c r="J136" s="11">
        <f ca="1">ROUND(I136*Key!$A$1, 2)</f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8" ht="12.75">
      <c r="A137" s="50" t="s">
        <v>19</v>
      </c>
      <c r="B137" s="11"/>
      <c r="C137" s="11"/>
      <c r="D137" s="11">
        <f ca="1">ROUND(C137*Key!$A$1, 2)</f>
        <v>0</v>
      </c>
      <c r="E137" s="11"/>
      <c r="F137" s="60"/>
      <c r="G137" s="50" t="s">
        <v>19</v>
      </c>
      <c r="H137" s="11"/>
      <c r="I137" s="11"/>
      <c r="J137" s="11">
        <f ca="1">ROUND(I137*Key!$A$1, 2)</f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8" ht="12.75">
      <c r="A138" s="50" t="s">
        <v>20</v>
      </c>
      <c r="B138" s="11"/>
      <c r="C138" s="11"/>
      <c r="D138" s="11">
        <f ca="1">ROUND(C138*Key!$A$1, 2)</f>
        <v>0</v>
      </c>
      <c r="E138" s="11"/>
      <c r="F138" s="60"/>
      <c r="G138" s="50" t="s">
        <v>20</v>
      </c>
      <c r="H138" s="11"/>
      <c r="I138" s="11"/>
      <c r="J138" s="11">
        <f ca="1">ROUND(I138*Key!$A$1, 2)</f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8" ht="12.75">
      <c r="A139" s="50" t="s">
        <v>22</v>
      </c>
      <c r="B139" s="11"/>
      <c r="C139" s="11"/>
      <c r="D139" s="11">
        <f ca="1">ROUND(C139*Key!$A$1, 2)</f>
        <v>0</v>
      </c>
      <c r="E139" s="11"/>
      <c r="F139" s="60"/>
      <c r="G139" s="50" t="s">
        <v>22</v>
      </c>
      <c r="H139" s="11"/>
      <c r="I139" s="11"/>
      <c r="J139" s="11">
        <f ca="1">ROUND(I139*Key!$A$1, 2)</f>
        <v>0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8" ht="12.75">
      <c r="A140" s="50" t="s">
        <v>23</v>
      </c>
      <c r="B140" s="11"/>
      <c r="C140" s="11"/>
      <c r="D140" s="11">
        <f ca="1">ROUND(C140*Key!$A$1, 2)</f>
        <v>0</v>
      </c>
      <c r="E140" s="11"/>
      <c r="F140" s="60"/>
      <c r="G140" s="50" t="s">
        <v>23</v>
      </c>
      <c r="H140" s="11"/>
      <c r="I140" s="11"/>
      <c r="J140" s="11">
        <f ca="1">ROUND(I140*Key!$A$1, 2)</f>
        <v>0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8" ht="12.75">
      <c r="A141" s="14" t="s">
        <v>24</v>
      </c>
      <c r="B141" s="11"/>
      <c r="C141" s="11"/>
      <c r="D141" s="11">
        <f ca="1">ROUND(C141*Key!$A$1, 2)</f>
        <v>0</v>
      </c>
      <c r="E141" s="11"/>
      <c r="F141" s="60"/>
      <c r="G141" s="14" t="s">
        <v>24</v>
      </c>
      <c r="H141" s="11"/>
      <c r="I141" s="11"/>
      <c r="J141" s="11">
        <f ca="1">ROUND(I141*Key!$A$1, 2)</f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8" ht="12.75">
      <c r="A142" s="14" t="s">
        <v>25</v>
      </c>
      <c r="B142" s="11"/>
      <c r="C142" s="11"/>
      <c r="D142" s="11">
        <f ca="1">ROUND(C142*Key!$A$1, 2)</f>
        <v>0</v>
      </c>
      <c r="E142" s="11"/>
      <c r="F142" s="60"/>
      <c r="G142" s="14" t="s">
        <v>25</v>
      </c>
      <c r="H142" s="11"/>
      <c r="I142" s="11"/>
      <c r="J142" s="11">
        <f ca="1">ROUND(I142*Key!$A$1, 2)</f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8" ht="12.75">
      <c r="A143" s="59"/>
      <c r="B143" s="60"/>
      <c r="C143" s="60"/>
      <c r="D143" s="60"/>
      <c r="E143" s="60"/>
      <c r="F143" s="60"/>
      <c r="G143" s="59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2.75">
      <c r="A144" s="14"/>
      <c r="B144" s="50" t="s">
        <v>80</v>
      </c>
      <c r="C144" s="11"/>
      <c r="D144" s="11"/>
      <c r="E144" s="11"/>
      <c r="F144" s="60"/>
      <c r="G144" s="14"/>
      <c r="H144" s="50" t="s">
        <v>81</v>
      </c>
      <c r="I144" s="11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8" ht="12.75">
      <c r="A145" s="52" t="s">
        <v>2</v>
      </c>
      <c r="B145" s="53" t="s">
        <v>39</v>
      </c>
      <c r="C145" s="54" t="s">
        <v>4</v>
      </c>
      <c r="D145" s="55" t="s">
        <v>5</v>
      </c>
      <c r="E145" s="87" t="s">
        <v>40</v>
      </c>
      <c r="F145" s="60"/>
      <c r="G145" s="52" t="s">
        <v>2</v>
      </c>
      <c r="H145" s="53" t="s">
        <v>39</v>
      </c>
      <c r="I145" s="54" t="s">
        <v>4</v>
      </c>
      <c r="J145" s="55" t="s">
        <v>5</v>
      </c>
      <c r="K145" s="87" t="s">
        <v>40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87" t="s">
        <v>40</v>
      </c>
    </row>
    <row r="146" spans="1:28" ht="12.75">
      <c r="A146" s="50" t="s">
        <v>9</v>
      </c>
      <c r="B146" s="11"/>
      <c r="C146" s="11"/>
      <c r="D146" s="11">
        <f ca="1">ROUND(C146*Key!$A$1, 2)</f>
        <v>0</v>
      </c>
      <c r="E146" s="11"/>
      <c r="F146" s="60"/>
      <c r="G146" s="50" t="s">
        <v>9</v>
      </c>
      <c r="H146" s="11"/>
      <c r="I146" s="11"/>
      <c r="J146" s="11">
        <f ca="1">ROUND(I146*Key!$A$1, 2)</f>
        <v>0</v>
      </c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8" ht="12.75">
      <c r="A147" s="50" t="s">
        <v>10</v>
      </c>
      <c r="B147" s="56"/>
      <c r="C147" s="11"/>
      <c r="D147" s="11">
        <f ca="1">ROUND(C147*Key!$A$1, 2)</f>
        <v>0</v>
      </c>
      <c r="E147" s="11"/>
      <c r="F147" s="60"/>
      <c r="G147" s="50" t="s">
        <v>10</v>
      </c>
      <c r="H147" s="56"/>
      <c r="I147" s="11"/>
      <c r="J147" s="11">
        <f ca="1">ROUND(I147*Key!$A$1, 2)</f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8" ht="12.75">
      <c r="A148" s="50" t="s">
        <v>12</v>
      </c>
      <c r="B148" s="56"/>
      <c r="C148" s="11"/>
      <c r="D148" s="11">
        <f ca="1">ROUND(C148*Key!$A$1, 2)</f>
        <v>0</v>
      </c>
      <c r="E148" s="11"/>
      <c r="F148" s="60"/>
      <c r="G148" s="50" t="s">
        <v>12</v>
      </c>
      <c r="H148" s="56" t="s">
        <v>260</v>
      </c>
      <c r="I148" s="11">
        <v>45</v>
      </c>
      <c r="J148" s="11">
        <f ca="1">ROUND(I148*Key!$A$1, 2)</f>
        <v>99.21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99">
        <v>41370</v>
      </c>
    </row>
    <row r="149" spans="1:28" ht="12.75">
      <c r="A149" s="14" t="s">
        <v>11</v>
      </c>
      <c r="B149" s="11"/>
      <c r="C149" s="11"/>
      <c r="D149" s="11">
        <f ca="1">ROUND(C149*Key!$A$1, 2)</f>
        <v>0</v>
      </c>
      <c r="E149" s="11"/>
      <c r="F149" s="60"/>
      <c r="G149" s="14" t="s">
        <v>11</v>
      </c>
      <c r="H149" s="11"/>
      <c r="I149" s="11"/>
      <c r="J149" s="11">
        <f ca="1">ROUND(I149*Key!$A$1, 2)</f>
        <v>0</v>
      </c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8" ht="12.75">
      <c r="A150" s="50" t="s">
        <v>14</v>
      </c>
      <c r="B150" s="11"/>
      <c r="C150" s="11"/>
      <c r="D150" s="11">
        <f ca="1">ROUND(C150*Key!$A$1, 2)</f>
        <v>0</v>
      </c>
      <c r="E150" s="11"/>
      <c r="F150" s="60"/>
      <c r="G150" s="50" t="s">
        <v>14</v>
      </c>
      <c r="H150" s="11"/>
      <c r="I150" s="11"/>
      <c r="J150" s="11">
        <f ca="1">ROUND(I150*Key!$A$1, 2)</f>
        <v>0</v>
      </c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8" ht="12.75">
      <c r="A151" s="14" t="s">
        <v>63</v>
      </c>
      <c r="B151" s="11"/>
      <c r="C151" s="11"/>
      <c r="D151" s="11">
        <f ca="1">ROUND(C151*Key!$A$1, 2)</f>
        <v>0</v>
      </c>
      <c r="E151" s="11"/>
      <c r="F151" s="60"/>
      <c r="G151" s="14" t="s">
        <v>63</v>
      </c>
      <c r="H151" s="11"/>
      <c r="I151" s="11"/>
      <c r="J151" s="11">
        <f ca="1">ROUND(I151*Key!$A$1, 2)</f>
        <v>0</v>
      </c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8" ht="12.75">
      <c r="A152" s="50" t="s">
        <v>15</v>
      </c>
      <c r="B152" s="11"/>
      <c r="C152" s="11"/>
      <c r="D152" s="11">
        <f ca="1">ROUND(C152*Key!$A$1, 2)</f>
        <v>0</v>
      </c>
      <c r="E152" s="11"/>
      <c r="F152" s="60"/>
      <c r="G152" s="50" t="s">
        <v>15</v>
      </c>
      <c r="H152" s="11"/>
      <c r="I152" s="11"/>
      <c r="J152" s="11">
        <f ca="1">ROUND(I152*Key!$A$1, 2)</f>
        <v>0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8" ht="12.75">
      <c r="A153" s="14" t="s">
        <v>26</v>
      </c>
      <c r="B153" s="11"/>
      <c r="C153" s="11"/>
      <c r="D153" s="11">
        <f ca="1">ROUND(C153*Key!$A$1, 2)</f>
        <v>0</v>
      </c>
      <c r="E153" s="11"/>
      <c r="F153" s="60"/>
      <c r="G153" s="14" t="s">
        <v>26</v>
      </c>
      <c r="H153" s="11"/>
      <c r="I153" s="11"/>
      <c r="J153" s="11">
        <f ca="1">ROUND(I153*Key!$A$1, 2)</f>
        <v>0</v>
      </c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8" ht="12.75">
      <c r="A154" s="14" t="s">
        <v>16</v>
      </c>
      <c r="B154" s="11"/>
      <c r="C154" s="11"/>
      <c r="D154" s="11">
        <f ca="1">ROUND(C154*Key!$A$1, 2)</f>
        <v>0</v>
      </c>
      <c r="E154" s="11"/>
      <c r="F154" s="60"/>
      <c r="G154" s="14" t="s">
        <v>16</v>
      </c>
      <c r="H154" s="11"/>
      <c r="I154" s="11"/>
      <c r="J154" s="11">
        <f ca="1">ROUND(I154*Key!$A$1, 2)</f>
        <v>0</v>
      </c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8" ht="12.75">
      <c r="A155" s="14" t="s">
        <v>17</v>
      </c>
      <c r="B155" s="11"/>
      <c r="C155" s="11"/>
      <c r="D155" s="11">
        <f ca="1">ROUND(C155*Key!$A$1, 2)</f>
        <v>0</v>
      </c>
      <c r="E155" s="11"/>
      <c r="F155" s="60"/>
      <c r="G155" s="14" t="s">
        <v>17</v>
      </c>
      <c r="H155" s="11"/>
      <c r="I155" s="11"/>
      <c r="J155" s="11">
        <f ca="1">ROUND(I155*Key!$A$1, 2)</f>
        <v>0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8" ht="12.75">
      <c r="A156" s="14" t="s">
        <v>18</v>
      </c>
      <c r="B156" s="11"/>
      <c r="C156" s="11"/>
      <c r="D156" s="11">
        <f ca="1">ROUND(C156*Key!$A$1, 2)</f>
        <v>0</v>
      </c>
      <c r="E156" s="11"/>
      <c r="F156" s="60"/>
      <c r="G156" s="14" t="s">
        <v>18</v>
      </c>
      <c r="H156" s="11"/>
      <c r="I156" s="11"/>
      <c r="J156" s="11">
        <f ca="1">ROUND(I156*Key!$A$1, 2)</f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8" ht="12.75">
      <c r="A157" s="50" t="s">
        <v>19</v>
      </c>
      <c r="B157" s="11"/>
      <c r="C157" s="11"/>
      <c r="D157" s="11">
        <f ca="1">ROUND(C157*Key!$A$1, 2)</f>
        <v>0</v>
      </c>
      <c r="E157" s="11"/>
      <c r="F157" s="60"/>
      <c r="G157" s="50" t="s">
        <v>19</v>
      </c>
      <c r="H157" s="11"/>
      <c r="I157" s="11"/>
      <c r="J157" s="11">
        <f ca="1">ROUND(I157*Key!$A$1, 2)</f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8" ht="12.75">
      <c r="A158" s="50" t="s">
        <v>20</v>
      </c>
      <c r="B158" s="11"/>
      <c r="C158" s="11"/>
      <c r="D158" s="11">
        <f ca="1">ROUND(C158*Key!$A$1, 2)</f>
        <v>0</v>
      </c>
      <c r="E158" s="11"/>
      <c r="F158" s="60"/>
      <c r="G158" s="50" t="s">
        <v>20</v>
      </c>
      <c r="H158" s="11"/>
      <c r="I158" s="11"/>
      <c r="J158" s="11">
        <f ca="1">ROUND(I158*Key!$A$1, 2)</f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8" ht="12.75">
      <c r="A159" s="50" t="s">
        <v>22</v>
      </c>
      <c r="B159" s="11"/>
      <c r="C159" s="11"/>
      <c r="D159" s="11">
        <f ca="1">ROUND(C159*Key!$A$1, 2)</f>
        <v>0</v>
      </c>
      <c r="E159" s="11"/>
      <c r="F159" s="60"/>
      <c r="G159" s="50" t="s">
        <v>22</v>
      </c>
      <c r="H159" s="11"/>
      <c r="I159" s="11"/>
      <c r="J159" s="11">
        <f ca="1">ROUND(I159*Key!$A$1, 2)</f>
        <v>0</v>
      </c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8" ht="12.75">
      <c r="A160" s="50" t="s">
        <v>23</v>
      </c>
      <c r="B160" s="11"/>
      <c r="C160" s="11"/>
      <c r="D160" s="11">
        <f ca="1">ROUND(C160*Key!$A$1, 2)</f>
        <v>0</v>
      </c>
      <c r="E160" s="11"/>
      <c r="F160" s="60"/>
      <c r="G160" s="50" t="s">
        <v>23</v>
      </c>
      <c r="H160" s="11"/>
      <c r="I160" s="11"/>
      <c r="J160" s="11">
        <f ca="1">ROUND(I160*Key!$A$1, 2)</f>
        <v>0</v>
      </c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8" ht="12.75">
      <c r="A161" s="14" t="s">
        <v>24</v>
      </c>
      <c r="B161" s="11"/>
      <c r="C161" s="11"/>
      <c r="D161" s="11">
        <f ca="1">ROUND(C161*Key!$A$1, 2)</f>
        <v>0</v>
      </c>
      <c r="E161" s="11"/>
      <c r="F161" s="60"/>
      <c r="G161" s="14" t="s">
        <v>24</v>
      </c>
      <c r="H161" s="11"/>
      <c r="I161" s="11"/>
      <c r="J161" s="11">
        <f ca="1">ROUND(I161*Key!$A$1, 2)</f>
        <v>0</v>
      </c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8" ht="12.75">
      <c r="A162" s="14" t="s">
        <v>25</v>
      </c>
      <c r="B162" s="11"/>
      <c r="C162" s="11"/>
      <c r="D162" s="11">
        <f ca="1">ROUND(C162*Key!$A$1, 2)</f>
        <v>0</v>
      </c>
      <c r="E162" s="11"/>
      <c r="F162" s="60"/>
      <c r="G162" s="14" t="s">
        <v>25</v>
      </c>
      <c r="H162" s="11"/>
      <c r="I162" s="11"/>
      <c r="J162" s="11">
        <f ca="1">ROUND(I162*Key!$A$1, 2)</f>
        <v>0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8" ht="12.75">
      <c r="A163" s="59"/>
      <c r="B163" s="60"/>
      <c r="C163" s="60"/>
      <c r="D163" s="60"/>
      <c r="E163" s="60"/>
      <c r="F163" s="60"/>
      <c r="G163" s="59"/>
      <c r="H163" s="60"/>
      <c r="I163" s="60"/>
      <c r="J163" s="60"/>
      <c r="K163" s="60"/>
      <c r="L163" s="60"/>
      <c r="M163" s="60"/>
      <c r="N163" s="60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60"/>
    </row>
    <row r="164" spans="1:28" ht="12.75">
      <c r="A164" s="14"/>
      <c r="B164" s="50" t="s">
        <v>82</v>
      </c>
      <c r="C164" s="11"/>
      <c r="D164" s="11"/>
      <c r="E164" s="11"/>
      <c r="F164" s="60"/>
      <c r="G164" s="14"/>
      <c r="H164" s="50" t="s">
        <v>83</v>
      </c>
      <c r="I164" s="11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8" ht="12.75">
      <c r="A165" s="52" t="s">
        <v>2</v>
      </c>
      <c r="B165" s="53" t="s">
        <v>39</v>
      </c>
      <c r="C165" s="54" t="s">
        <v>4</v>
      </c>
      <c r="D165" s="55" t="s">
        <v>5</v>
      </c>
      <c r="E165" s="87" t="s">
        <v>40</v>
      </c>
      <c r="F165" s="60"/>
      <c r="G165" s="52" t="s">
        <v>2</v>
      </c>
      <c r="H165" s="53" t="s">
        <v>39</v>
      </c>
      <c r="I165" s="54" t="s">
        <v>4</v>
      </c>
      <c r="J165" s="55" t="s">
        <v>5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87" t="s">
        <v>40</v>
      </c>
    </row>
    <row r="166" spans="1:28" ht="12.75">
      <c r="A166" s="50" t="s">
        <v>9</v>
      </c>
      <c r="B166" s="11"/>
      <c r="C166" s="11"/>
      <c r="D166" s="11">
        <f ca="1">ROUND(C166*Key!$A$1, 2)</f>
        <v>0</v>
      </c>
      <c r="E166" s="11"/>
      <c r="F166" s="60"/>
      <c r="G166" s="50" t="s">
        <v>9</v>
      </c>
      <c r="H166" s="11"/>
      <c r="I166" s="11"/>
      <c r="J166" s="11">
        <f ca="1">ROUND(I166*Key!$A$1, 2)</f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8" ht="12.75">
      <c r="A167" s="50" t="s">
        <v>10</v>
      </c>
      <c r="B167" s="56"/>
      <c r="C167" s="11"/>
      <c r="D167" s="11">
        <f ca="1">ROUND(C167*Key!$A$1, 2)</f>
        <v>0</v>
      </c>
      <c r="E167" s="11"/>
      <c r="F167" s="60"/>
      <c r="G167" s="50" t="s">
        <v>10</v>
      </c>
      <c r="H167" s="56"/>
      <c r="I167" s="11"/>
      <c r="J167" s="11">
        <f ca="1">ROUND(I167*Key!$A$1, 2)</f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8" ht="12.75">
      <c r="A168" s="50" t="s">
        <v>12</v>
      </c>
      <c r="B168" s="56"/>
      <c r="C168" s="11"/>
      <c r="D168" s="11">
        <f ca="1">ROUND(C168*Key!$A$1, 2)</f>
        <v>0</v>
      </c>
      <c r="E168" s="11"/>
      <c r="F168" s="60"/>
      <c r="G168" s="50" t="s">
        <v>12</v>
      </c>
      <c r="H168" s="56" t="s">
        <v>252</v>
      </c>
      <c r="I168" s="11">
        <v>50</v>
      </c>
      <c r="J168" s="11">
        <f ca="1">ROUND(I168*Key!$A$1, 2)</f>
        <v>110.23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99">
        <v>41727</v>
      </c>
    </row>
    <row r="169" spans="1:28" ht="12.75">
      <c r="A169" s="14" t="s">
        <v>11</v>
      </c>
      <c r="B169" s="11"/>
      <c r="C169" s="11"/>
      <c r="D169" s="11">
        <f ca="1">ROUND(C169*Key!$A$1, 2)</f>
        <v>0</v>
      </c>
      <c r="E169" s="11"/>
      <c r="F169" s="60"/>
      <c r="G169" s="14" t="s">
        <v>11</v>
      </c>
      <c r="H169" s="11"/>
      <c r="I169" s="11"/>
      <c r="J169" s="11">
        <f ca="1">ROUND(I169*Key!$A$1, 2)</f>
        <v>0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8" ht="12.75">
      <c r="A170" s="50" t="s">
        <v>14</v>
      </c>
      <c r="B170" s="11"/>
      <c r="C170" s="11"/>
      <c r="D170" s="11">
        <f ca="1">ROUND(C170*Key!$A$1, 2)</f>
        <v>0</v>
      </c>
      <c r="E170" s="11"/>
      <c r="F170" s="60"/>
      <c r="G170" s="50" t="s">
        <v>14</v>
      </c>
      <c r="H170" s="11"/>
      <c r="I170" s="11"/>
      <c r="J170" s="11">
        <f ca="1">ROUND(I170*Key!$A$1, 2)</f>
        <v>0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8" ht="12.75">
      <c r="A171" s="14" t="s">
        <v>63</v>
      </c>
      <c r="B171" s="11"/>
      <c r="C171" s="11"/>
      <c r="D171" s="11">
        <f ca="1">ROUND(C171*Key!$A$1, 2)</f>
        <v>0</v>
      </c>
      <c r="E171" s="11"/>
      <c r="F171" s="60"/>
      <c r="G171" s="14" t="s">
        <v>63</v>
      </c>
      <c r="H171" s="11"/>
      <c r="I171" s="11"/>
      <c r="J171" s="11">
        <f ca="1">ROUND(I171*Key!$A$1, 2)</f>
        <v>0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8" ht="12.75">
      <c r="A172" s="50" t="s">
        <v>15</v>
      </c>
      <c r="B172" s="11"/>
      <c r="C172" s="11"/>
      <c r="D172" s="11">
        <f ca="1">ROUND(C172*Key!$A$1, 2)</f>
        <v>0</v>
      </c>
      <c r="E172" s="11"/>
      <c r="F172" s="60"/>
      <c r="G172" s="50" t="s">
        <v>15</v>
      </c>
      <c r="H172" s="11"/>
      <c r="I172" s="11"/>
      <c r="J172" s="11">
        <f ca="1">ROUND(I172*Key!$A$1, 2)</f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8" ht="12.75">
      <c r="A173" s="14" t="s">
        <v>26</v>
      </c>
      <c r="B173" s="11"/>
      <c r="C173" s="11"/>
      <c r="D173" s="11">
        <f ca="1">ROUND(C173*Key!$A$1, 2)</f>
        <v>0</v>
      </c>
      <c r="E173" s="11"/>
      <c r="F173" s="60"/>
      <c r="G173" s="14" t="s">
        <v>26</v>
      </c>
      <c r="H173" s="11"/>
      <c r="I173" s="11"/>
      <c r="J173" s="11">
        <f ca="1">ROUND(I173*Key!$A$1, 2)</f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8" ht="12.75">
      <c r="A174" s="14" t="s">
        <v>16</v>
      </c>
      <c r="B174" s="11"/>
      <c r="C174" s="11"/>
      <c r="D174" s="11">
        <f ca="1">ROUND(C174*Key!$A$1, 2)</f>
        <v>0</v>
      </c>
      <c r="E174" s="11"/>
      <c r="F174" s="60"/>
      <c r="G174" s="14" t="s">
        <v>16</v>
      </c>
      <c r="H174" s="11"/>
      <c r="I174" s="11"/>
      <c r="J174" s="11">
        <f ca="1">ROUND(I174*Key!$A$1, 2)</f>
        <v>0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8" ht="12.75">
      <c r="A175" s="14" t="s">
        <v>17</v>
      </c>
      <c r="B175" s="11"/>
      <c r="C175" s="11"/>
      <c r="D175" s="11">
        <f ca="1">ROUND(C175*Key!$A$1, 2)</f>
        <v>0</v>
      </c>
      <c r="E175" s="11"/>
      <c r="F175" s="60"/>
      <c r="G175" s="14" t="s">
        <v>17</v>
      </c>
      <c r="H175" s="11"/>
      <c r="I175" s="11"/>
      <c r="J175" s="11">
        <f ca="1">ROUND(I175*Key!$A$1, 2)</f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8" ht="12.75">
      <c r="A176" s="14" t="s">
        <v>18</v>
      </c>
      <c r="B176" s="11"/>
      <c r="C176" s="11"/>
      <c r="D176" s="11">
        <f ca="1">ROUND(C176*Key!$A$1, 2)</f>
        <v>0</v>
      </c>
      <c r="E176" s="11"/>
      <c r="F176" s="60"/>
      <c r="G176" s="14" t="s">
        <v>18</v>
      </c>
      <c r="H176" s="11"/>
      <c r="I176" s="11"/>
      <c r="J176" s="11">
        <f ca="1">ROUND(I176*Key!$A$1, 2)</f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8" ht="12.75">
      <c r="A177" s="50" t="s">
        <v>19</v>
      </c>
      <c r="B177" s="11"/>
      <c r="C177" s="11"/>
      <c r="D177" s="11">
        <f ca="1">ROUND(C177*Key!$A$1, 2)</f>
        <v>0</v>
      </c>
      <c r="E177" s="11"/>
      <c r="F177" s="60"/>
      <c r="G177" s="50" t="s">
        <v>19</v>
      </c>
      <c r="H177" s="11"/>
      <c r="I177" s="11"/>
      <c r="J177" s="11">
        <f ca="1">ROUND(I177*Key!$A$1, 2)</f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8" ht="12.75">
      <c r="A178" s="50" t="s">
        <v>20</v>
      </c>
      <c r="B178" s="11"/>
      <c r="C178" s="11"/>
      <c r="D178" s="11">
        <f ca="1">ROUND(C178*Key!$A$1, 2)</f>
        <v>0</v>
      </c>
      <c r="E178" s="11"/>
      <c r="F178" s="60"/>
      <c r="G178" s="50" t="s">
        <v>20</v>
      </c>
      <c r="H178" s="11"/>
      <c r="I178" s="11"/>
      <c r="J178" s="11">
        <f ca="1">ROUND(I178*Key!$A$1, 2)</f>
        <v>0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8" ht="12.75">
      <c r="A179" s="50" t="s">
        <v>22</v>
      </c>
      <c r="B179" s="11"/>
      <c r="C179" s="11"/>
      <c r="D179" s="11">
        <f ca="1">ROUND(C179*Key!$A$1, 2)</f>
        <v>0</v>
      </c>
      <c r="E179" s="11"/>
      <c r="F179" s="60"/>
      <c r="G179" s="50" t="s">
        <v>22</v>
      </c>
      <c r="H179" s="11"/>
      <c r="I179" s="11"/>
      <c r="J179" s="11">
        <f ca="1">ROUND(I179*Key!$A$1, 2)</f>
        <v>0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8" ht="12.75">
      <c r="A180" s="50" t="s">
        <v>23</v>
      </c>
      <c r="B180" s="11"/>
      <c r="C180" s="11"/>
      <c r="D180" s="11">
        <f ca="1">ROUND(C180*Key!$A$1, 2)</f>
        <v>0</v>
      </c>
      <c r="E180" s="11"/>
      <c r="F180" s="60"/>
      <c r="G180" s="50" t="s">
        <v>23</v>
      </c>
      <c r="H180" s="11"/>
      <c r="I180" s="11"/>
      <c r="J180" s="11">
        <f ca="1">ROUND(I180*Key!$A$1, 2)</f>
        <v>0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8" ht="12.75">
      <c r="A181" s="14" t="s">
        <v>24</v>
      </c>
      <c r="B181" s="11"/>
      <c r="C181" s="11"/>
      <c r="D181" s="11">
        <f ca="1">ROUND(C181*Key!$A$1, 2)</f>
        <v>0</v>
      </c>
      <c r="E181" s="11"/>
      <c r="F181" s="60"/>
      <c r="G181" s="14" t="s">
        <v>24</v>
      </c>
      <c r="H181" s="11"/>
      <c r="I181" s="11"/>
      <c r="J181" s="11">
        <f ca="1">ROUND(I181*Key!$A$1, 2)</f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8" ht="12.75">
      <c r="A182" s="14" t="s">
        <v>25</v>
      </c>
      <c r="B182" s="11"/>
      <c r="C182" s="11"/>
      <c r="D182" s="11">
        <f ca="1">ROUND(C182*Key!$A$1, 2)</f>
        <v>0</v>
      </c>
      <c r="E182" s="11"/>
      <c r="F182" s="60"/>
      <c r="G182" s="14" t="s">
        <v>25</v>
      </c>
      <c r="H182" s="11"/>
      <c r="I182" s="11"/>
      <c r="J182" s="11">
        <f ca="1">ROUND(I182*Key!$A$1, 2)</f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8" ht="12.75">
      <c r="A183" s="59"/>
      <c r="B183" s="60"/>
      <c r="C183" s="60"/>
      <c r="D183" s="60"/>
      <c r="E183" s="60"/>
      <c r="F183" s="60"/>
      <c r="G183" s="59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2.75">
      <c r="A184" s="14"/>
      <c r="B184" s="50" t="s">
        <v>84</v>
      </c>
      <c r="C184" s="11"/>
      <c r="D184" s="11"/>
      <c r="E184" s="11"/>
      <c r="F184" s="60"/>
      <c r="G184" s="14"/>
      <c r="H184" s="50" t="s">
        <v>85</v>
      </c>
      <c r="I184" s="11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8" ht="12.75">
      <c r="A185" s="52" t="s">
        <v>2</v>
      </c>
      <c r="B185" s="53" t="s">
        <v>39</v>
      </c>
      <c r="C185" s="54" t="s">
        <v>4</v>
      </c>
      <c r="D185" s="55" t="s">
        <v>5</v>
      </c>
      <c r="E185" s="87" t="s">
        <v>40</v>
      </c>
      <c r="F185" s="60"/>
      <c r="G185" s="52" t="s">
        <v>2</v>
      </c>
      <c r="H185" s="53" t="s">
        <v>39</v>
      </c>
      <c r="I185" s="54" t="s">
        <v>4</v>
      </c>
      <c r="J185" s="55" t="s">
        <v>5</v>
      </c>
      <c r="K185" s="87" t="s">
        <v>40</v>
      </c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87" t="s">
        <v>40</v>
      </c>
    </row>
    <row r="186" spans="1:28" ht="12.75">
      <c r="A186" s="50" t="s">
        <v>9</v>
      </c>
      <c r="B186" s="11"/>
      <c r="C186" s="11"/>
      <c r="D186" s="11">
        <f ca="1">ROUND(C186*Key!$A$1, 2)</f>
        <v>0</v>
      </c>
      <c r="E186" s="11"/>
      <c r="F186" s="60"/>
      <c r="G186" s="50" t="s">
        <v>9</v>
      </c>
      <c r="H186" s="11"/>
      <c r="I186" s="11"/>
      <c r="J186" s="11">
        <f ca="1">ROUND(I186*Key!$A$1, 2)</f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8" ht="12.75">
      <c r="A187" s="50" t="s">
        <v>10</v>
      </c>
      <c r="B187" s="56"/>
      <c r="C187" s="11"/>
      <c r="D187" s="11">
        <f ca="1">ROUND(C187*Key!$A$1, 2)</f>
        <v>0</v>
      </c>
      <c r="E187" s="11"/>
      <c r="F187" s="60"/>
      <c r="G187" s="50" t="s">
        <v>10</v>
      </c>
      <c r="H187" s="56"/>
      <c r="I187" s="11"/>
      <c r="J187" s="11">
        <f ca="1">ROUND(I187*Key!$A$1, 2)</f>
        <v>0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8" ht="12.75">
      <c r="A188" s="50" t="s">
        <v>12</v>
      </c>
      <c r="B188" s="56" t="s">
        <v>262</v>
      </c>
      <c r="C188" s="11">
        <v>55</v>
      </c>
      <c r="D188" s="11">
        <f ca="1">ROUND(C188*Key!$A$1, 2)</f>
        <v>121.25</v>
      </c>
      <c r="E188" s="93">
        <v>41727</v>
      </c>
      <c r="F188" s="60"/>
      <c r="G188" s="50" t="s">
        <v>12</v>
      </c>
      <c r="H188" s="56" t="s">
        <v>256</v>
      </c>
      <c r="I188" s="11">
        <v>65</v>
      </c>
      <c r="J188" s="11">
        <f ca="1">ROUND(I188*Key!$A$1, 2)</f>
        <v>143.30000000000001</v>
      </c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99">
        <v>41370</v>
      </c>
    </row>
    <row r="189" spans="1:28" ht="12.75">
      <c r="A189" s="14" t="s">
        <v>11</v>
      </c>
      <c r="B189" s="11"/>
      <c r="C189" s="11"/>
      <c r="D189" s="11">
        <f ca="1">ROUND(C189*Key!$A$1, 2)</f>
        <v>0</v>
      </c>
      <c r="E189" s="11"/>
      <c r="F189" s="60"/>
      <c r="G189" s="14" t="s">
        <v>11</v>
      </c>
      <c r="H189" s="11"/>
      <c r="I189" s="11"/>
      <c r="J189" s="11">
        <f ca="1">ROUND(I189*Key!$A$1, 2)</f>
        <v>0</v>
      </c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8" ht="12.75">
      <c r="A190" s="50" t="s">
        <v>14</v>
      </c>
      <c r="B190" s="11"/>
      <c r="C190" s="11"/>
      <c r="D190" s="11">
        <f ca="1">ROUND(C190*Key!$A$1, 2)</f>
        <v>0</v>
      </c>
      <c r="E190" s="11"/>
      <c r="F190" s="60"/>
      <c r="G190" s="50" t="s">
        <v>14</v>
      </c>
      <c r="H190" s="11"/>
      <c r="I190" s="11"/>
      <c r="J190" s="11">
        <f ca="1">ROUND(I190*Key!$A$1, 2)</f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8" ht="12.75">
      <c r="A191" s="14" t="s">
        <v>63</v>
      </c>
      <c r="B191" s="11"/>
      <c r="C191" s="11"/>
      <c r="D191" s="11">
        <f ca="1">ROUND(C191*Key!$A$1, 2)</f>
        <v>0</v>
      </c>
      <c r="E191" s="11"/>
      <c r="F191" s="60"/>
      <c r="G191" s="14" t="s">
        <v>63</v>
      </c>
      <c r="H191" s="11"/>
      <c r="I191" s="11"/>
      <c r="J191" s="11">
        <f ca="1">ROUND(I191*Key!$A$1, 2)</f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8" ht="12.75">
      <c r="A192" s="50" t="s">
        <v>15</v>
      </c>
      <c r="B192" s="11"/>
      <c r="C192" s="11"/>
      <c r="D192" s="11">
        <f ca="1">ROUND(C192*Key!$A$1, 2)</f>
        <v>0</v>
      </c>
      <c r="E192" s="11"/>
      <c r="F192" s="60"/>
      <c r="G192" s="50" t="s">
        <v>15</v>
      </c>
      <c r="H192" s="11"/>
      <c r="I192" s="11"/>
      <c r="J192" s="11">
        <f ca="1">ROUND(I192*Key!$A$1, 2)</f>
        <v>0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8" ht="12.75">
      <c r="A193" s="14" t="s">
        <v>26</v>
      </c>
      <c r="B193" s="11"/>
      <c r="C193" s="11"/>
      <c r="D193" s="11">
        <f ca="1">ROUND(C193*Key!$A$1, 2)</f>
        <v>0</v>
      </c>
      <c r="E193" s="11"/>
      <c r="F193" s="60"/>
      <c r="G193" s="14" t="s">
        <v>26</v>
      </c>
      <c r="H193" s="11"/>
      <c r="I193" s="11"/>
      <c r="J193" s="11">
        <f ca="1">ROUND(I193*Key!$A$1, 2)</f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8" ht="12.75">
      <c r="A194" s="14" t="s">
        <v>16</v>
      </c>
      <c r="B194" s="11"/>
      <c r="C194" s="11"/>
      <c r="D194" s="11">
        <f ca="1">ROUND(C194*Key!$A$1, 2)</f>
        <v>0</v>
      </c>
      <c r="E194" s="11"/>
      <c r="F194" s="60"/>
      <c r="G194" s="14" t="s">
        <v>16</v>
      </c>
      <c r="H194" s="11"/>
      <c r="I194" s="11"/>
      <c r="J194" s="11">
        <f ca="1">ROUND(I194*Key!$A$1, 2)</f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8" ht="12.75">
      <c r="A195" s="14" t="s">
        <v>17</v>
      </c>
      <c r="B195" s="11"/>
      <c r="C195" s="11"/>
      <c r="D195" s="11">
        <f ca="1">ROUND(C195*Key!$A$1, 2)</f>
        <v>0</v>
      </c>
      <c r="E195" s="11"/>
      <c r="F195" s="60"/>
      <c r="G195" s="14" t="s">
        <v>17</v>
      </c>
      <c r="H195" s="11"/>
      <c r="I195" s="11"/>
      <c r="J195" s="11">
        <f ca="1">ROUND(I195*Key!$A$1, 2)</f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8" ht="12.75">
      <c r="A196" s="14" t="s">
        <v>18</v>
      </c>
      <c r="B196" s="11"/>
      <c r="C196" s="11"/>
      <c r="D196" s="11">
        <f ca="1">ROUND(C196*Key!$A$1, 2)</f>
        <v>0</v>
      </c>
      <c r="E196" s="11"/>
      <c r="F196" s="60"/>
      <c r="G196" s="14" t="s">
        <v>18</v>
      </c>
      <c r="H196" s="11"/>
      <c r="I196" s="11"/>
      <c r="J196" s="11">
        <f ca="1">ROUND(I196*Key!$A$1, 2)</f>
        <v>0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8" ht="12.75">
      <c r="A197" s="50" t="s">
        <v>19</v>
      </c>
      <c r="B197" s="11"/>
      <c r="C197" s="11"/>
      <c r="D197" s="11">
        <f ca="1">ROUND(C197*Key!$A$1, 2)</f>
        <v>0</v>
      </c>
      <c r="E197" s="11"/>
      <c r="F197" s="60"/>
      <c r="G197" s="50" t="s">
        <v>19</v>
      </c>
      <c r="H197" s="11"/>
      <c r="I197" s="11"/>
      <c r="J197" s="11">
        <f ca="1">ROUND(I197*Key!$A$1, 2)</f>
        <v>0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8" ht="12.75">
      <c r="A198" s="50" t="s">
        <v>20</v>
      </c>
      <c r="B198" s="11"/>
      <c r="C198" s="11"/>
      <c r="D198" s="11">
        <f ca="1">ROUND(C198*Key!$A$1, 2)</f>
        <v>0</v>
      </c>
      <c r="E198" s="11"/>
      <c r="F198" s="60"/>
      <c r="G198" s="50" t="s">
        <v>20</v>
      </c>
      <c r="H198" s="11"/>
      <c r="I198" s="11"/>
      <c r="J198" s="11">
        <f ca="1">ROUND(I198*Key!$A$1, 2)</f>
        <v>0</v>
      </c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8" ht="12.75">
      <c r="A199" s="50" t="s">
        <v>22</v>
      </c>
      <c r="B199" s="11"/>
      <c r="C199" s="11"/>
      <c r="D199" s="11">
        <f ca="1">ROUND(C199*Key!$A$1, 2)</f>
        <v>0</v>
      </c>
      <c r="E199" s="11"/>
      <c r="F199" s="60"/>
      <c r="G199" s="50" t="s">
        <v>22</v>
      </c>
      <c r="H199" s="11"/>
      <c r="I199" s="11"/>
      <c r="J199" s="11">
        <f ca="1">ROUND(I199*Key!$A$1, 2)</f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8" ht="12.75">
      <c r="A200" s="50" t="s">
        <v>23</v>
      </c>
      <c r="B200" s="11"/>
      <c r="C200" s="11"/>
      <c r="D200" s="11">
        <f ca="1">ROUND(C200*Key!$A$1, 2)</f>
        <v>0</v>
      </c>
      <c r="E200" s="11"/>
      <c r="F200" s="60"/>
      <c r="G200" s="50" t="s">
        <v>23</v>
      </c>
      <c r="H200" s="11"/>
      <c r="I200" s="11"/>
      <c r="J200" s="11">
        <f ca="1">ROUND(I200*Key!$A$1, 2)</f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8" ht="12.75">
      <c r="A201" s="14" t="s">
        <v>24</v>
      </c>
      <c r="B201" s="11"/>
      <c r="C201" s="11"/>
      <c r="D201" s="11">
        <f ca="1">ROUND(C201*Key!$A$1, 2)</f>
        <v>0</v>
      </c>
      <c r="E201" s="11"/>
      <c r="F201" s="60"/>
      <c r="G201" s="14" t="s">
        <v>24</v>
      </c>
      <c r="H201" s="11"/>
      <c r="I201" s="11"/>
      <c r="J201" s="11">
        <f ca="1">ROUND(I201*Key!$A$1, 2)</f>
        <v>0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8" ht="12.75">
      <c r="A202" s="14" t="s">
        <v>25</v>
      </c>
      <c r="B202" s="11"/>
      <c r="C202" s="11"/>
      <c r="D202" s="11">
        <f ca="1">ROUND(C202*Key!$A$1, 2)</f>
        <v>0</v>
      </c>
      <c r="E202" s="11"/>
      <c r="F202" s="60"/>
      <c r="G202" s="14" t="s">
        <v>25</v>
      </c>
      <c r="H202" s="11"/>
      <c r="I202" s="11"/>
      <c r="J202" s="11">
        <f ca="1">ROUND(I202*Key!$A$1, 2)</f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8" ht="12.75">
      <c r="A203" s="88"/>
      <c r="B203" s="89"/>
      <c r="C203" s="89"/>
      <c r="D203" s="89"/>
      <c r="E203" s="89"/>
      <c r="F203" s="89"/>
      <c r="G203" s="88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</row>
    <row r="204" spans="1:28" ht="12.75">
      <c r="A204" s="14"/>
      <c r="B204" s="50" t="s">
        <v>86</v>
      </c>
      <c r="C204" s="11"/>
      <c r="D204" s="11"/>
      <c r="E204" s="11"/>
      <c r="F204" s="60"/>
      <c r="G204" s="14"/>
      <c r="H204" s="50" t="s">
        <v>459</v>
      </c>
      <c r="I204" s="11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8" ht="12.75">
      <c r="A205" s="52" t="s">
        <v>2</v>
      </c>
      <c r="B205" s="53" t="s">
        <v>39</v>
      </c>
      <c r="C205" s="54" t="s">
        <v>4</v>
      </c>
      <c r="D205" s="55" t="s">
        <v>5</v>
      </c>
      <c r="E205" s="87" t="s">
        <v>40</v>
      </c>
      <c r="F205" s="60"/>
      <c r="G205" s="52" t="s">
        <v>2</v>
      </c>
      <c r="H205" s="53" t="s">
        <v>39</v>
      </c>
      <c r="I205" s="54" t="s">
        <v>4</v>
      </c>
      <c r="J205" s="55" t="s">
        <v>5</v>
      </c>
      <c r="K205" s="87" t="s">
        <v>40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87" t="s">
        <v>40</v>
      </c>
    </row>
    <row r="206" spans="1:28" ht="12.75">
      <c r="A206" s="50" t="s">
        <v>9</v>
      </c>
      <c r="B206" s="11"/>
      <c r="C206" s="11"/>
      <c r="D206" s="11">
        <f ca="1">ROUND(C206*Key!$A$1, 2)</f>
        <v>0</v>
      </c>
      <c r="E206" s="11"/>
      <c r="F206" s="60"/>
      <c r="G206" s="50" t="s">
        <v>9</v>
      </c>
      <c r="H206" s="11"/>
      <c r="I206" s="11"/>
      <c r="J206" s="11">
        <f ca="1">ROUND(I206*Key!$A$1, 2)</f>
        <v>0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8" ht="12.75">
      <c r="A207" s="50" t="s">
        <v>10</v>
      </c>
      <c r="B207" s="56"/>
      <c r="C207" s="11"/>
      <c r="D207" s="11">
        <f ca="1">ROUND(C207*Key!$A$1, 2)</f>
        <v>0</v>
      </c>
      <c r="E207" s="11"/>
      <c r="F207" s="60"/>
      <c r="G207" s="50" t="s">
        <v>10</v>
      </c>
      <c r="H207" s="56"/>
      <c r="I207" s="11"/>
      <c r="J207" s="11">
        <f ca="1">ROUND(I207*Key!$A$1, 2)</f>
        <v>0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8" ht="12.75">
      <c r="A208" s="50" t="s">
        <v>12</v>
      </c>
      <c r="B208" s="56"/>
      <c r="C208" s="11"/>
      <c r="D208" s="11">
        <f ca="1">ROUND(C208*Key!$A$1, 2)</f>
        <v>0</v>
      </c>
      <c r="E208" s="11"/>
      <c r="F208" s="60"/>
      <c r="G208" s="50" t="s">
        <v>12</v>
      </c>
      <c r="H208" s="56"/>
      <c r="I208" s="11"/>
      <c r="J208" s="11">
        <f ca="1">ROUND(I208*Key!$A$1, 2)</f>
        <v>0</v>
      </c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8" ht="12.75">
      <c r="A209" s="14" t="s">
        <v>11</v>
      </c>
      <c r="B209" s="11"/>
      <c r="C209" s="11"/>
      <c r="D209" s="11">
        <f ca="1">ROUND(C209*Key!$A$1, 2)</f>
        <v>0</v>
      </c>
      <c r="E209" s="11"/>
      <c r="F209" s="60"/>
      <c r="G209" s="14" t="s">
        <v>11</v>
      </c>
      <c r="H209" s="11" t="s">
        <v>418</v>
      </c>
      <c r="I209" s="11">
        <v>62.5</v>
      </c>
      <c r="J209" s="11">
        <f ca="1">ROUND(I209*Key!$A$1, 2)</f>
        <v>137.79</v>
      </c>
      <c r="K209" s="96">
        <v>44037</v>
      </c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8" ht="12.75">
      <c r="A210" s="50" t="s">
        <v>14</v>
      </c>
      <c r="B210" s="11"/>
      <c r="C210" s="11"/>
      <c r="D210" s="11">
        <f ca="1">ROUND(C210*Key!$A$1, 2)</f>
        <v>0</v>
      </c>
      <c r="E210" s="11"/>
      <c r="F210" s="60"/>
      <c r="G210" s="50" t="s">
        <v>14</v>
      </c>
      <c r="H210" s="11"/>
      <c r="I210" s="11"/>
      <c r="J210" s="11">
        <f ca="1">ROUND(I210*Key!$A$1, 2)</f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8" ht="12.75">
      <c r="A211" s="14" t="s">
        <v>63</v>
      </c>
      <c r="B211" s="11"/>
      <c r="C211" s="11"/>
      <c r="D211" s="11">
        <f ca="1">ROUND(C211*Key!$A$1, 2)</f>
        <v>0</v>
      </c>
      <c r="E211" s="11"/>
      <c r="F211" s="60"/>
      <c r="G211" s="14" t="s">
        <v>63</v>
      </c>
      <c r="H211" s="11"/>
      <c r="I211" s="11"/>
      <c r="J211" s="11">
        <f ca="1">ROUND(I211*Key!$A$1, 2)</f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8" ht="12.75">
      <c r="A212" s="50" t="s">
        <v>15</v>
      </c>
      <c r="B212" s="11"/>
      <c r="C212" s="11"/>
      <c r="D212" s="11">
        <f ca="1">ROUND(C212*Key!$A$1, 2)</f>
        <v>0</v>
      </c>
      <c r="E212" s="11"/>
      <c r="F212" s="60"/>
      <c r="G212" s="50" t="s">
        <v>15</v>
      </c>
      <c r="H212" s="11"/>
      <c r="I212" s="11"/>
      <c r="J212" s="11">
        <f ca="1">ROUND(I212*Key!$A$1, 2)</f>
        <v>0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8" ht="12.75">
      <c r="A213" s="14" t="s">
        <v>26</v>
      </c>
      <c r="B213" s="11"/>
      <c r="C213" s="11"/>
      <c r="D213" s="11">
        <f ca="1">ROUND(C213*Key!$A$1, 2)</f>
        <v>0</v>
      </c>
      <c r="E213" s="11"/>
      <c r="F213" s="60"/>
      <c r="G213" s="14" t="s">
        <v>26</v>
      </c>
      <c r="H213" s="11"/>
      <c r="I213" s="11"/>
      <c r="J213" s="11">
        <f ca="1">ROUND(I213*Key!$A$1, 2)</f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8" ht="12.75">
      <c r="A214" s="14" t="s">
        <v>16</v>
      </c>
      <c r="B214" s="11"/>
      <c r="C214" s="11"/>
      <c r="D214" s="11">
        <f ca="1">ROUND(C214*Key!$A$1, 2)</f>
        <v>0</v>
      </c>
      <c r="E214" s="11"/>
      <c r="F214" s="60"/>
      <c r="G214" s="14" t="s">
        <v>16</v>
      </c>
      <c r="H214" s="11"/>
      <c r="I214" s="11"/>
      <c r="J214" s="11">
        <f ca="1">ROUND(I214*Key!$A$1, 2)</f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8" ht="12.75">
      <c r="A215" s="14" t="s">
        <v>17</v>
      </c>
      <c r="B215" s="11"/>
      <c r="C215" s="11"/>
      <c r="D215" s="11">
        <f ca="1">ROUND(C215*Key!$A$1, 2)</f>
        <v>0</v>
      </c>
      <c r="E215" s="11"/>
      <c r="F215" s="60"/>
      <c r="G215" s="14" t="s">
        <v>17</v>
      </c>
      <c r="H215" s="11"/>
      <c r="I215" s="11"/>
      <c r="J215" s="11">
        <f ca="1">ROUND(I215*Key!$A$1, 2)</f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99">
        <v>42133</v>
      </c>
    </row>
    <row r="216" spans="1:28" ht="12.75">
      <c r="A216" s="14" t="s">
        <v>18</v>
      </c>
      <c r="B216" s="11"/>
      <c r="C216" s="11"/>
      <c r="D216" s="11">
        <f ca="1">ROUND(C216*Key!$A$1, 2)</f>
        <v>0</v>
      </c>
      <c r="E216" s="11"/>
      <c r="F216" s="60"/>
      <c r="G216" s="14" t="s">
        <v>18</v>
      </c>
      <c r="H216" s="11"/>
      <c r="I216" s="11"/>
      <c r="J216" s="11">
        <f ca="1">ROUND(I216*Key!$A$1, 2)</f>
        <v>0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8" ht="12.75">
      <c r="A217" s="50" t="s">
        <v>19</v>
      </c>
      <c r="B217" s="11"/>
      <c r="C217" s="11"/>
      <c r="D217" s="11">
        <f ca="1">ROUND(C217*Key!$A$1, 2)</f>
        <v>0</v>
      </c>
      <c r="E217" s="11"/>
      <c r="F217" s="60"/>
      <c r="G217" s="50" t="s">
        <v>19</v>
      </c>
      <c r="H217" s="11"/>
      <c r="I217" s="11"/>
      <c r="J217" s="11">
        <f ca="1">ROUND(I217*Key!$A$1, 2)</f>
        <v>0</v>
      </c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8" ht="12.75">
      <c r="A218" s="50" t="s">
        <v>20</v>
      </c>
      <c r="B218" s="11"/>
      <c r="C218" s="11"/>
      <c r="D218" s="11">
        <f ca="1">ROUND(C218*Key!$A$1, 2)</f>
        <v>0</v>
      </c>
      <c r="E218" s="11"/>
      <c r="F218" s="60"/>
      <c r="G218" s="50" t="s">
        <v>20</v>
      </c>
      <c r="H218" s="11"/>
      <c r="I218" s="11"/>
      <c r="J218" s="11">
        <f ca="1">ROUND(I218*Key!$A$1, 2)</f>
        <v>0</v>
      </c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8" ht="12.75">
      <c r="A219" s="50" t="s">
        <v>22</v>
      </c>
      <c r="B219" s="11"/>
      <c r="C219" s="11"/>
      <c r="D219" s="11">
        <f ca="1">ROUND(C219*Key!$A$1, 2)</f>
        <v>0</v>
      </c>
      <c r="E219" s="11"/>
      <c r="F219" s="60"/>
      <c r="G219" s="50" t="s">
        <v>22</v>
      </c>
      <c r="H219" s="11"/>
      <c r="I219" s="11"/>
      <c r="J219" s="11">
        <f ca="1">ROUND(I219*Key!$A$1, 2)</f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8" ht="12.75">
      <c r="A220" s="50" t="s">
        <v>23</v>
      </c>
      <c r="B220" s="11"/>
      <c r="C220" s="11"/>
      <c r="D220" s="11">
        <f ca="1">ROUND(C220*Key!$A$1, 2)</f>
        <v>0</v>
      </c>
      <c r="E220" s="11"/>
      <c r="F220" s="60"/>
      <c r="G220" s="50" t="s">
        <v>23</v>
      </c>
      <c r="H220" s="11"/>
      <c r="I220" s="11"/>
      <c r="J220" s="11">
        <f ca="1">ROUND(I220*Key!$A$1, 2)</f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8" ht="12.75">
      <c r="A221" s="14" t="s">
        <v>24</v>
      </c>
      <c r="B221" s="11"/>
      <c r="C221" s="11"/>
      <c r="D221" s="11">
        <f ca="1">ROUND(C221*Key!$A$1, 2)</f>
        <v>0</v>
      </c>
      <c r="E221" s="11"/>
      <c r="F221" s="60"/>
      <c r="G221" s="14" t="s">
        <v>24</v>
      </c>
      <c r="H221" s="11"/>
      <c r="I221" s="11"/>
      <c r="J221" s="11">
        <f ca="1">ROUND(I221*Key!$A$1, 2)</f>
        <v>0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8" ht="12.75">
      <c r="A222" s="14" t="s">
        <v>25</v>
      </c>
      <c r="B222" s="11"/>
      <c r="C222" s="11"/>
      <c r="D222" s="11">
        <f ca="1">ROUND(C222*Key!$A$1, 2)</f>
        <v>0</v>
      </c>
      <c r="E222" s="11"/>
      <c r="F222" s="60"/>
      <c r="G222" s="14" t="s">
        <v>25</v>
      </c>
      <c r="H222" s="11"/>
      <c r="I222" s="11"/>
      <c r="J222" s="11">
        <f ca="1">ROUND(I222*Key!$A$1, 2)</f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8" ht="12.75">
      <c r="A223" s="88"/>
      <c r="B223" s="89"/>
      <c r="C223" s="89"/>
      <c r="D223" s="89"/>
      <c r="E223" s="89"/>
      <c r="F223" s="89"/>
      <c r="G223" s="88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4"/>
      <c r="W223" s="4"/>
      <c r="X223" s="4"/>
      <c r="Y223" s="4"/>
      <c r="Z223" s="4"/>
      <c r="AA223" s="4"/>
    </row>
    <row r="224" spans="1:28" ht="12.75">
      <c r="A224" s="14"/>
      <c r="B224" s="50" t="s">
        <v>460</v>
      </c>
      <c r="C224" s="11"/>
      <c r="D224" s="11"/>
      <c r="E224" s="11"/>
      <c r="F224" s="60"/>
      <c r="G224" s="14"/>
      <c r="H224" s="50" t="s">
        <v>461</v>
      </c>
      <c r="I224" s="11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2.75">
      <c r="A225" s="52" t="s">
        <v>2</v>
      </c>
      <c r="B225" s="53" t="s">
        <v>39</v>
      </c>
      <c r="C225" s="54" t="s">
        <v>4</v>
      </c>
      <c r="D225" s="55" t="s">
        <v>5</v>
      </c>
      <c r="E225" s="87" t="s">
        <v>40</v>
      </c>
      <c r="F225" s="60"/>
      <c r="G225" s="52" t="s">
        <v>2</v>
      </c>
      <c r="H225" s="53" t="s">
        <v>39</v>
      </c>
      <c r="I225" s="54" t="s">
        <v>4</v>
      </c>
      <c r="J225" s="55" t="s">
        <v>5</v>
      </c>
      <c r="K225" s="87" t="s">
        <v>40</v>
      </c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2.75">
      <c r="A226" s="50" t="s">
        <v>9</v>
      </c>
      <c r="B226" s="11"/>
      <c r="C226" s="11"/>
      <c r="D226" s="11">
        <f ca="1">ROUND(C226*Key!$A$1, 2)</f>
        <v>0</v>
      </c>
      <c r="E226" s="11"/>
      <c r="F226" s="60"/>
      <c r="G226" s="50" t="s">
        <v>9</v>
      </c>
      <c r="H226" s="11"/>
      <c r="I226" s="11"/>
      <c r="J226" s="11">
        <f ca="1">ROUND(I226*Key!$A$1, 2)</f>
        <v>0</v>
      </c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2.75">
      <c r="A227" s="50" t="s">
        <v>10</v>
      </c>
      <c r="B227" s="56"/>
      <c r="C227" s="11"/>
      <c r="D227" s="11">
        <f ca="1">ROUND(C227*Key!$A$1, 2)</f>
        <v>0</v>
      </c>
      <c r="E227" s="11"/>
      <c r="F227" s="60"/>
      <c r="G227" s="50" t="s">
        <v>10</v>
      </c>
      <c r="H227" s="56"/>
      <c r="I227" s="11"/>
      <c r="J227" s="11">
        <f ca="1">ROUND(I227*Key!$A$1, 2)</f>
        <v>0</v>
      </c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2.75">
      <c r="A228" s="50" t="s">
        <v>12</v>
      </c>
      <c r="B228" s="56"/>
      <c r="C228" s="11"/>
      <c r="D228" s="11">
        <f ca="1">ROUND(C228*Key!$A$1, 2)</f>
        <v>0</v>
      </c>
      <c r="E228" s="11"/>
      <c r="F228" s="60"/>
      <c r="G228" s="50" t="s">
        <v>12</v>
      </c>
      <c r="H228" s="56"/>
      <c r="I228" s="11"/>
      <c r="J228" s="11">
        <f ca="1">ROUND(I228*Key!$A$1, 2)</f>
        <v>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2.75">
      <c r="A229" s="14" t="s">
        <v>11</v>
      </c>
      <c r="B229" s="11"/>
      <c r="C229" s="11"/>
      <c r="D229" s="11">
        <f ca="1">ROUND(C229*Key!$A$1, 2)</f>
        <v>0</v>
      </c>
      <c r="E229" s="11"/>
      <c r="F229" s="60"/>
      <c r="G229" s="14" t="s">
        <v>11</v>
      </c>
      <c r="H229" s="11"/>
      <c r="I229" s="11"/>
      <c r="J229" s="11">
        <f ca="1">ROUND(I229*Key!$A$1, 2)</f>
        <v>0</v>
      </c>
      <c r="K229" s="96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2.75">
      <c r="A230" s="50" t="s">
        <v>14</v>
      </c>
      <c r="B230" s="11"/>
      <c r="C230" s="11"/>
      <c r="D230" s="11">
        <f ca="1">ROUND(C230*Key!$A$1, 2)</f>
        <v>0</v>
      </c>
      <c r="E230" s="11"/>
      <c r="F230" s="60"/>
      <c r="G230" s="50" t="s">
        <v>14</v>
      </c>
      <c r="H230" s="11"/>
      <c r="I230" s="11"/>
      <c r="J230" s="11">
        <f ca="1">ROUND(I230*Key!$A$1, 2)</f>
        <v>0</v>
      </c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2.75">
      <c r="A231" s="14" t="s">
        <v>63</v>
      </c>
      <c r="B231" s="11"/>
      <c r="C231" s="11"/>
      <c r="D231" s="11">
        <f ca="1">ROUND(C231*Key!$A$1, 2)</f>
        <v>0</v>
      </c>
      <c r="E231" s="11"/>
      <c r="F231" s="60"/>
      <c r="G231" s="14" t="s">
        <v>63</v>
      </c>
      <c r="H231" s="11"/>
      <c r="I231" s="11"/>
      <c r="J231" s="11">
        <f ca="1">ROUND(I231*Key!$A$1, 2)</f>
        <v>0</v>
      </c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2.75">
      <c r="A232" s="50" t="s">
        <v>15</v>
      </c>
      <c r="B232" s="11"/>
      <c r="C232" s="11"/>
      <c r="D232" s="11">
        <f ca="1">ROUND(C232*Key!$A$1, 2)</f>
        <v>0</v>
      </c>
      <c r="E232" s="11"/>
      <c r="F232" s="60"/>
      <c r="G232" s="50" t="s">
        <v>15</v>
      </c>
      <c r="H232" s="11"/>
      <c r="I232" s="11"/>
      <c r="J232" s="11">
        <f ca="1">ROUND(I232*Key!$A$1, 2)</f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2.75">
      <c r="A233" s="14" t="s">
        <v>26</v>
      </c>
      <c r="B233" s="11"/>
      <c r="C233" s="11"/>
      <c r="D233" s="11">
        <f ca="1">ROUND(C233*Key!$A$1, 2)</f>
        <v>0</v>
      </c>
      <c r="E233" s="11"/>
      <c r="F233" s="60"/>
      <c r="G233" s="14" t="s">
        <v>26</v>
      </c>
      <c r="H233" s="11"/>
      <c r="I233" s="11"/>
      <c r="J233" s="11">
        <f ca="1">ROUND(I233*Key!$A$1, 2)</f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2.75">
      <c r="A234" s="14" t="s">
        <v>16</v>
      </c>
      <c r="B234" s="11"/>
      <c r="C234" s="11"/>
      <c r="D234" s="11">
        <f ca="1">ROUND(C234*Key!$A$1, 2)</f>
        <v>0</v>
      </c>
      <c r="E234" s="11"/>
      <c r="F234" s="60"/>
      <c r="G234" s="14" t="s">
        <v>16</v>
      </c>
      <c r="H234" s="11"/>
      <c r="I234" s="11"/>
      <c r="J234" s="11">
        <f ca="1">ROUND(I234*Key!$A$1, 2)</f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2.75">
      <c r="A235" s="14" t="s">
        <v>17</v>
      </c>
      <c r="B235" s="11"/>
      <c r="C235" s="11"/>
      <c r="D235" s="11">
        <f ca="1">ROUND(C235*Key!$A$1, 2)</f>
        <v>0</v>
      </c>
      <c r="E235" s="11"/>
      <c r="F235" s="60"/>
      <c r="G235" s="14" t="s">
        <v>17</v>
      </c>
      <c r="H235" s="11" t="s">
        <v>396</v>
      </c>
      <c r="I235" s="11">
        <v>42.5</v>
      </c>
      <c r="J235" s="11">
        <f ca="1">ROUND(I235*Key!$A$1, 2)</f>
        <v>93.7</v>
      </c>
      <c r="K235" s="96">
        <v>42133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2.75">
      <c r="A236" s="14" t="s">
        <v>18</v>
      </c>
      <c r="B236" s="11"/>
      <c r="C236" s="11"/>
      <c r="D236" s="11">
        <f ca="1">ROUND(C236*Key!$A$1, 2)</f>
        <v>0</v>
      </c>
      <c r="E236" s="11"/>
      <c r="F236" s="60"/>
      <c r="G236" s="14" t="s">
        <v>18</v>
      </c>
      <c r="H236" s="11"/>
      <c r="I236" s="11"/>
      <c r="J236" s="11">
        <f ca="1">ROUND(I236*Key!$A$1, 2)</f>
        <v>0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2.75">
      <c r="A237" s="50" t="s">
        <v>19</v>
      </c>
      <c r="B237" s="11"/>
      <c r="C237" s="11"/>
      <c r="D237" s="11">
        <f ca="1">ROUND(C237*Key!$A$1, 2)</f>
        <v>0</v>
      </c>
      <c r="E237" s="11"/>
      <c r="F237" s="60"/>
      <c r="G237" s="50" t="s">
        <v>19</v>
      </c>
      <c r="H237" s="11"/>
      <c r="I237" s="11"/>
      <c r="J237" s="11">
        <f ca="1">ROUND(I237*Key!$A$1, 2)</f>
        <v>0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2.75">
      <c r="A238" s="50" t="s">
        <v>20</v>
      </c>
      <c r="B238" s="11"/>
      <c r="C238" s="11"/>
      <c r="D238" s="11">
        <f ca="1">ROUND(C238*Key!$A$1, 2)</f>
        <v>0</v>
      </c>
      <c r="E238" s="11"/>
      <c r="F238" s="60"/>
      <c r="G238" s="50" t="s">
        <v>20</v>
      </c>
      <c r="H238" s="11"/>
      <c r="I238" s="11"/>
      <c r="J238" s="11">
        <f ca="1">ROUND(I238*Key!$A$1, 2)</f>
        <v>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2.75">
      <c r="A239" s="50" t="s">
        <v>22</v>
      </c>
      <c r="B239" s="11"/>
      <c r="C239" s="11"/>
      <c r="D239" s="11">
        <f ca="1">ROUND(C239*Key!$A$1, 2)</f>
        <v>0</v>
      </c>
      <c r="E239" s="11"/>
      <c r="F239" s="60"/>
      <c r="G239" s="50" t="s">
        <v>22</v>
      </c>
      <c r="H239" s="11"/>
      <c r="I239" s="11"/>
      <c r="J239" s="11">
        <f ca="1">ROUND(I239*Key!$A$1, 2)</f>
        <v>0</v>
      </c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2.75">
      <c r="A240" s="50" t="s">
        <v>23</v>
      </c>
      <c r="B240" s="11"/>
      <c r="C240" s="11"/>
      <c r="D240" s="11">
        <f ca="1">ROUND(C240*Key!$A$1, 2)</f>
        <v>0</v>
      </c>
      <c r="E240" s="11"/>
      <c r="F240" s="60"/>
      <c r="G240" s="50" t="s">
        <v>23</v>
      </c>
      <c r="H240" s="11"/>
      <c r="I240" s="11"/>
      <c r="J240" s="11">
        <f ca="1">ROUND(I240*Key!$A$1, 2)</f>
        <v>0</v>
      </c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2.75">
      <c r="A241" s="14" t="s">
        <v>24</v>
      </c>
      <c r="B241" s="11"/>
      <c r="C241" s="11"/>
      <c r="D241" s="11">
        <f ca="1">ROUND(C241*Key!$A$1, 2)</f>
        <v>0</v>
      </c>
      <c r="E241" s="11"/>
      <c r="F241" s="60"/>
      <c r="G241" s="14" t="s">
        <v>24</v>
      </c>
      <c r="H241" s="11"/>
      <c r="I241" s="11"/>
      <c r="J241" s="11">
        <f ca="1">ROUND(I241*Key!$A$1, 2)</f>
        <v>0</v>
      </c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2.75">
      <c r="A242" s="14" t="s">
        <v>25</v>
      </c>
      <c r="B242" s="11"/>
      <c r="C242" s="11"/>
      <c r="D242" s="11">
        <f ca="1">ROUND(C242*Key!$A$1, 2)</f>
        <v>0</v>
      </c>
      <c r="E242" s="11"/>
      <c r="F242" s="60"/>
      <c r="G242" s="14" t="s">
        <v>25</v>
      </c>
      <c r="H242" s="11"/>
      <c r="I242" s="11"/>
      <c r="J242" s="11">
        <f ca="1">ROUND(I242*Key!$A$1, 2)</f>
        <v>0</v>
      </c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2.75">
      <c r="A243" s="88"/>
      <c r="B243" s="89"/>
      <c r="C243" s="89"/>
      <c r="D243" s="89"/>
      <c r="E243" s="89"/>
      <c r="F243" s="89"/>
      <c r="G243" s="88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2.75">
      <c r="A244" s="29"/>
      <c r="B244" s="4"/>
      <c r="C244" s="4"/>
      <c r="D244" s="4"/>
      <c r="E244" s="4"/>
      <c r="F244" s="4"/>
      <c r="G244" s="29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</sheetData>
  <sheetProtection password="C453" sheet="1" objects="1" scenarios="1"/>
  <mergeCells count="2">
    <mergeCell ref="A122:J122"/>
    <mergeCell ref="A1:J1"/>
  </mergeCells>
  <phoneticPr fontId="3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482"/>
  <sheetViews>
    <sheetView workbookViewId="0">
      <selection sqref="A1:Q1"/>
    </sheetView>
  </sheetViews>
  <sheetFormatPr defaultColWidth="14.42578125" defaultRowHeight="15.75" customHeight="1"/>
  <cols>
    <col min="2" max="2" width="20.28515625" customWidth="1"/>
    <col min="3" max="3" width="9.5703125" customWidth="1"/>
    <col min="4" max="5" width="11.140625" customWidth="1"/>
    <col min="6" max="6" width="20.28515625" customWidth="1"/>
    <col min="7" max="7" width="9" customWidth="1"/>
    <col min="8" max="8" width="9.5703125" customWidth="1"/>
    <col min="9" max="9" width="10.140625" bestFit="1" customWidth="1"/>
    <col min="10" max="10" width="19" customWidth="1"/>
    <col min="11" max="11" width="8.5703125" customWidth="1"/>
    <col min="12" max="12" width="9" customWidth="1"/>
    <col min="13" max="13" width="10.140625" bestFit="1" customWidth="1"/>
    <col min="14" max="14" width="17.140625" customWidth="1"/>
    <col min="15" max="16" width="7.5703125" customWidth="1"/>
    <col min="17" max="17" width="10.140625" bestFit="1" customWidth="1"/>
  </cols>
  <sheetData>
    <row r="1" spans="1:30" ht="23.25">
      <c r="A1" s="176" t="s">
        <v>87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>
      <c r="A2" s="5">
        <v>114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2.75">
      <c r="A3" s="8" t="s">
        <v>2</v>
      </c>
      <c r="B3" s="9" t="s">
        <v>3</v>
      </c>
      <c r="C3" s="9" t="s">
        <v>4</v>
      </c>
      <c r="D3" s="9" t="s">
        <v>5</v>
      </c>
      <c r="E3" s="9" t="s">
        <v>40</v>
      </c>
      <c r="F3" s="9" t="s">
        <v>6</v>
      </c>
      <c r="G3" s="9" t="s">
        <v>4</v>
      </c>
      <c r="H3" s="9" t="s">
        <v>5</v>
      </c>
      <c r="I3" s="9" t="str">
        <f>$E$3</f>
        <v>Date</v>
      </c>
      <c r="J3" s="9" t="s">
        <v>7</v>
      </c>
      <c r="K3" s="9" t="s">
        <v>4</v>
      </c>
      <c r="L3" s="9" t="s">
        <v>5</v>
      </c>
      <c r="M3" s="9" t="str">
        <f>$E$3</f>
        <v>Date</v>
      </c>
      <c r="N3" s="9" t="s">
        <v>8</v>
      </c>
      <c r="O3" s="9" t="s">
        <v>4</v>
      </c>
      <c r="P3" s="79" t="s">
        <v>5</v>
      </c>
      <c r="Q3" s="81" t="str">
        <f>$E$3</f>
        <v>Date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2.75">
      <c r="A4" s="108" t="s">
        <v>10</v>
      </c>
      <c r="B4" s="56"/>
      <c r="C4" s="56"/>
      <c r="D4" s="56">
        <f ca="1">ROUND(C4*Key!$A$1, 2)</f>
        <v>0</v>
      </c>
      <c r="E4" s="56"/>
      <c r="F4" s="56"/>
      <c r="G4" s="56"/>
      <c r="H4" s="56">
        <f ca="1">ROUND(G4*Key!$A$1, 2)</f>
        <v>0</v>
      </c>
      <c r="I4" s="56"/>
      <c r="J4" s="56"/>
      <c r="K4" s="56"/>
      <c r="L4" s="56">
        <f ca="1">ROUND(K4*Key!$A$1, 2)</f>
        <v>0</v>
      </c>
      <c r="M4" s="56"/>
      <c r="N4" s="56"/>
      <c r="O4" s="56"/>
      <c r="P4" s="109">
        <f ca="1">ROUND(O4*Key!$A$1, 2)</f>
        <v>0</v>
      </c>
      <c r="Q4" s="138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12.75">
      <c r="A5" s="108" t="s">
        <v>9</v>
      </c>
      <c r="B5" s="56"/>
      <c r="C5" s="56"/>
      <c r="D5" s="56">
        <f ca="1">ROUND(C5*Key!$A$1, 2)</f>
        <v>0</v>
      </c>
      <c r="E5" s="56"/>
      <c r="F5" s="56"/>
      <c r="G5" s="56"/>
      <c r="H5" s="56">
        <f ca="1">ROUND(G5*Key!$A$1, 2)</f>
        <v>0</v>
      </c>
      <c r="I5" s="56"/>
      <c r="J5" s="56"/>
      <c r="K5" s="56"/>
      <c r="L5" s="56">
        <f ca="1">ROUND(K5*Key!$A$1, 2)</f>
        <v>0</v>
      </c>
      <c r="M5" s="56"/>
      <c r="N5" s="56"/>
      <c r="O5" s="56"/>
      <c r="P5" s="109">
        <f ca="1">ROUND(O5*Key!$A$1, 2)</f>
        <v>0</v>
      </c>
      <c r="Q5" s="138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12.75">
      <c r="A6" s="108" t="s">
        <v>11</v>
      </c>
      <c r="B6" s="56"/>
      <c r="C6" s="56"/>
      <c r="D6" s="56">
        <f ca="1">ROUND(C6*Key!$A$1, 2)</f>
        <v>0</v>
      </c>
      <c r="E6" s="56"/>
      <c r="F6" s="56"/>
      <c r="G6" s="56"/>
      <c r="H6" s="56">
        <f ca="1">ROUND(G6*Key!$A$1, 2)</f>
        <v>0</v>
      </c>
      <c r="I6" s="56"/>
      <c r="J6" s="56"/>
      <c r="K6" s="56"/>
      <c r="L6" s="56">
        <f ca="1">ROUND(K6*Key!$A$1, 2)</f>
        <v>0</v>
      </c>
      <c r="M6" s="56"/>
      <c r="N6" s="56"/>
      <c r="O6" s="56"/>
      <c r="P6" s="109">
        <f ca="1">ROUND(O6*Key!$A$1, 2)</f>
        <v>0</v>
      </c>
      <c r="Q6" s="138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12.75">
      <c r="A7" s="108" t="s">
        <v>12</v>
      </c>
      <c r="B7" s="56" t="s">
        <v>181</v>
      </c>
      <c r="C7" s="56">
        <v>87.5</v>
      </c>
      <c r="D7" s="56">
        <f ca="1">ROUND(C7*Key!$A$1, 2)</f>
        <v>192.9</v>
      </c>
      <c r="E7" s="111">
        <v>38444</v>
      </c>
      <c r="F7" s="56" t="s">
        <v>181</v>
      </c>
      <c r="G7" s="56">
        <v>55</v>
      </c>
      <c r="H7" s="56">
        <f ca="1">ROUND(G7*Key!$A$1, 2)</f>
        <v>121.25</v>
      </c>
      <c r="I7" s="111">
        <v>38444</v>
      </c>
      <c r="J7" s="56" t="s">
        <v>181</v>
      </c>
      <c r="K7" s="56">
        <v>127.5</v>
      </c>
      <c r="L7" s="56">
        <f ca="1">ROUND(K7*Key!$A$1, 2)</f>
        <v>281.08999999999997</v>
      </c>
      <c r="M7" s="111">
        <v>38444</v>
      </c>
      <c r="N7" s="56" t="s">
        <v>181</v>
      </c>
      <c r="O7" s="56">
        <v>270</v>
      </c>
      <c r="P7" s="109">
        <f ca="1">ROUND(O7*Key!$A$1, 2)</f>
        <v>595.25</v>
      </c>
      <c r="Q7" s="137">
        <v>38444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12.75">
      <c r="A8" s="108" t="s">
        <v>13</v>
      </c>
      <c r="B8" s="56"/>
      <c r="C8" s="56"/>
      <c r="D8" s="56">
        <f ca="1">ROUND(C8*Key!$A$1, 2)</f>
        <v>0</v>
      </c>
      <c r="E8" s="56"/>
      <c r="F8" s="56"/>
      <c r="G8" s="56"/>
      <c r="H8" s="56">
        <f ca="1">ROUND(G8*Key!$A$1, 2)</f>
        <v>0</v>
      </c>
      <c r="I8" s="56"/>
      <c r="J8" s="56"/>
      <c r="K8" s="56"/>
      <c r="L8" s="56">
        <f ca="1">ROUND(K8*Key!$A$1, 2)</f>
        <v>0</v>
      </c>
      <c r="M8" s="56"/>
      <c r="N8" s="56"/>
      <c r="O8" s="56"/>
      <c r="P8" s="109">
        <f ca="1">ROUND(O8*Key!$A$1, 2)</f>
        <v>0</v>
      </c>
      <c r="Q8" s="138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2.75">
      <c r="A9" s="108" t="s">
        <v>32</v>
      </c>
      <c r="B9" s="56"/>
      <c r="C9" s="56"/>
      <c r="D9" s="56">
        <f ca="1">ROUND(C9*Key!$A$1, 2)</f>
        <v>0</v>
      </c>
      <c r="E9" s="56"/>
      <c r="F9" s="56"/>
      <c r="G9" s="56"/>
      <c r="H9" s="56">
        <f ca="1">ROUND(G9*Key!$A$1, 2)</f>
        <v>0</v>
      </c>
      <c r="I9" s="56"/>
      <c r="J9" s="56"/>
      <c r="K9" s="56"/>
      <c r="L9" s="56">
        <f ca="1">ROUND(K9*Key!$A$1, 2)</f>
        <v>0</v>
      </c>
      <c r="M9" s="56"/>
      <c r="N9" s="56"/>
      <c r="O9" s="56"/>
      <c r="P9" s="109">
        <f ca="1">ROUND(O9*Key!$A$1, 2)</f>
        <v>0</v>
      </c>
      <c r="Q9" s="138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2.75">
      <c r="A10" s="108" t="s">
        <v>15</v>
      </c>
      <c r="B10" s="56"/>
      <c r="C10" s="56"/>
      <c r="D10" s="56">
        <f ca="1">ROUND(C10*Key!$A$1, 2)</f>
        <v>0</v>
      </c>
      <c r="E10" s="56"/>
      <c r="F10" s="56"/>
      <c r="G10" s="56"/>
      <c r="H10" s="56">
        <f ca="1">ROUND(G10*Key!$A$1, 2)</f>
        <v>0</v>
      </c>
      <c r="I10" s="56"/>
      <c r="J10" s="56"/>
      <c r="K10" s="56"/>
      <c r="L10" s="56">
        <f ca="1">ROUND(K10*Key!$A$1, 2)</f>
        <v>0</v>
      </c>
      <c r="M10" s="56"/>
      <c r="N10" s="56"/>
      <c r="O10" s="56"/>
      <c r="P10" s="109">
        <f ca="1">ROUND(O10*Key!$A$1, 2)</f>
        <v>0</v>
      </c>
      <c r="Q10" s="138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2.75">
      <c r="A11" s="108" t="s">
        <v>16</v>
      </c>
      <c r="B11" s="56"/>
      <c r="C11" s="56"/>
      <c r="D11" s="56">
        <f ca="1">ROUND(C11*Key!$A$1, 2)</f>
        <v>0</v>
      </c>
      <c r="E11" s="56"/>
      <c r="F11" s="56"/>
      <c r="G11" s="56"/>
      <c r="H11" s="56">
        <f ca="1">ROUND(G11*Key!$A$1, 2)</f>
        <v>0</v>
      </c>
      <c r="I11" s="56"/>
      <c r="J11" s="56"/>
      <c r="K11" s="56"/>
      <c r="L11" s="56">
        <f ca="1">ROUND(K11*Key!$A$1, 2)</f>
        <v>0</v>
      </c>
      <c r="M11" s="56"/>
      <c r="N11" s="56"/>
      <c r="O11" s="56"/>
      <c r="P11" s="109">
        <f ca="1">ROUND(O11*Key!$A$1, 2)</f>
        <v>0</v>
      </c>
      <c r="Q11" s="138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2.75">
      <c r="A12" s="108" t="s">
        <v>17</v>
      </c>
      <c r="B12" s="56"/>
      <c r="C12" s="56"/>
      <c r="D12" s="56">
        <f ca="1">ROUND(C12*Key!$A$1, 2)</f>
        <v>0</v>
      </c>
      <c r="E12" s="56"/>
      <c r="F12" s="56"/>
      <c r="G12" s="56"/>
      <c r="H12" s="56">
        <f ca="1">ROUND(G12*Key!$A$1, 2)</f>
        <v>0</v>
      </c>
      <c r="I12" s="56"/>
      <c r="J12" s="56"/>
      <c r="K12" s="56"/>
      <c r="L12" s="56">
        <f ca="1">ROUND(K12*Key!$A$1, 2)</f>
        <v>0</v>
      </c>
      <c r="M12" s="56"/>
      <c r="N12" s="56"/>
      <c r="O12" s="56"/>
      <c r="P12" s="109">
        <f ca="1">ROUND(O12*Key!$A$1, 2)</f>
        <v>0</v>
      </c>
      <c r="Q12" s="138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2.75">
      <c r="A13" s="108" t="s">
        <v>18</v>
      </c>
      <c r="B13" s="56"/>
      <c r="C13" s="56"/>
      <c r="D13" s="56">
        <f ca="1">ROUND(C13*Key!$A$1, 2)</f>
        <v>0</v>
      </c>
      <c r="E13" s="56"/>
      <c r="F13" s="56"/>
      <c r="G13" s="56"/>
      <c r="H13" s="56">
        <f ca="1">ROUND(G13*Key!$A$1, 2)</f>
        <v>0</v>
      </c>
      <c r="I13" s="56"/>
      <c r="J13" s="56"/>
      <c r="K13" s="56"/>
      <c r="L13" s="56">
        <f ca="1">ROUND(K13*Key!$A$1, 2)</f>
        <v>0</v>
      </c>
      <c r="M13" s="56"/>
      <c r="N13" s="56"/>
      <c r="O13" s="56"/>
      <c r="P13" s="109">
        <f ca="1">ROUND(O13*Key!$A$1, 2)</f>
        <v>0</v>
      </c>
      <c r="Q13" s="138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12.75">
      <c r="A14" s="108" t="s">
        <v>19</v>
      </c>
      <c r="B14" s="56"/>
      <c r="C14" s="56"/>
      <c r="D14" s="56">
        <f ca="1">ROUND(C14*Key!$A$1, 2)</f>
        <v>0</v>
      </c>
      <c r="E14" s="56"/>
      <c r="F14" s="56"/>
      <c r="G14" s="56"/>
      <c r="H14" s="56">
        <f ca="1">ROUND(G14*Key!$A$1, 2)</f>
        <v>0</v>
      </c>
      <c r="I14" s="56"/>
      <c r="J14" s="56"/>
      <c r="K14" s="56"/>
      <c r="L14" s="56">
        <f ca="1">ROUND(K14*Key!$A$1, 2)</f>
        <v>0</v>
      </c>
      <c r="M14" s="56"/>
      <c r="N14" s="56"/>
      <c r="O14" s="56"/>
      <c r="P14" s="109">
        <f ca="1">ROUND(O14*Key!$A$1, 2)</f>
        <v>0</v>
      </c>
      <c r="Q14" s="138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2.75">
      <c r="A15" s="108" t="s">
        <v>20</v>
      </c>
      <c r="B15" s="56"/>
      <c r="C15" s="56"/>
      <c r="D15" s="56">
        <f ca="1">ROUND(C15*Key!$A$1, 2)</f>
        <v>0</v>
      </c>
      <c r="E15" s="56"/>
      <c r="F15" s="56"/>
      <c r="G15" s="56"/>
      <c r="H15" s="56">
        <f ca="1">ROUND(G15*Key!$A$1, 2)</f>
        <v>0</v>
      </c>
      <c r="I15" s="56"/>
      <c r="J15" s="56"/>
      <c r="K15" s="56"/>
      <c r="L15" s="56">
        <f ca="1">ROUND(K15*Key!$A$1, 2)</f>
        <v>0</v>
      </c>
      <c r="M15" s="56"/>
      <c r="N15" s="56"/>
      <c r="O15" s="56"/>
      <c r="P15" s="109">
        <f ca="1">ROUND(O15*Key!$A$1, 2)</f>
        <v>0</v>
      </c>
      <c r="Q15" s="138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2.75">
      <c r="A16" s="108" t="s">
        <v>22</v>
      </c>
      <c r="B16" s="56" t="s">
        <v>113</v>
      </c>
      <c r="C16" s="56">
        <v>110</v>
      </c>
      <c r="D16" s="56">
        <f ca="1">ROUND(C16*Key!$A$1, 2)</f>
        <v>242.51</v>
      </c>
      <c r="E16" s="111">
        <v>42546</v>
      </c>
      <c r="F16" s="56" t="s">
        <v>113</v>
      </c>
      <c r="G16" s="56">
        <v>65</v>
      </c>
      <c r="H16" s="56">
        <f ca="1">ROUND(G16*Key!$A$1, 2)</f>
        <v>143.30000000000001</v>
      </c>
      <c r="I16" s="111">
        <v>42546</v>
      </c>
      <c r="J16" s="56" t="s">
        <v>113</v>
      </c>
      <c r="K16" s="56">
        <v>122.5</v>
      </c>
      <c r="L16" s="56">
        <f ca="1">ROUND(K16*Key!$A$1, 2)</f>
        <v>270.07</v>
      </c>
      <c r="M16" s="111">
        <v>42546</v>
      </c>
      <c r="N16" s="56" t="s">
        <v>113</v>
      </c>
      <c r="O16" s="56">
        <v>297.5</v>
      </c>
      <c r="P16" s="109">
        <f ca="1">ROUND(O16*Key!$A$1, 2)</f>
        <v>655.87</v>
      </c>
      <c r="Q16" s="137">
        <v>42546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2.75">
      <c r="A17" s="108" t="s">
        <v>23</v>
      </c>
      <c r="B17" s="56"/>
      <c r="C17" s="56"/>
      <c r="D17" s="56">
        <f ca="1">ROUND(C17*Key!$A$1, 2)</f>
        <v>0</v>
      </c>
      <c r="E17" s="56"/>
      <c r="F17" s="56"/>
      <c r="G17" s="56"/>
      <c r="H17" s="56">
        <f ca="1">ROUND(G17*Key!$A$1, 2)</f>
        <v>0</v>
      </c>
      <c r="I17" s="56"/>
      <c r="J17" s="56"/>
      <c r="K17" s="56"/>
      <c r="L17" s="56">
        <f ca="1">ROUND(K17*Key!$A$1, 2)</f>
        <v>0</v>
      </c>
      <c r="M17" s="56"/>
      <c r="N17" s="56"/>
      <c r="O17" s="56"/>
      <c r="P17" s="109">
        <f ca="1">ROUND(O17*Key!$A$1, 2)</f>
        <v>0</v>
      </c>
      <c r="Q17" s="138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2.75">
      <c r="A18" s="108" t="s">
        <v>24</v>
      </c>
      <c r="B18" s="56"/>
      <c r="C18" s="56"/>
      <c r="D18" s="56">
        <f ca="1">ROUND(C18*Key!$A$1, 2)</f>
        <v>0</v>
      </c>
      <c r="E18" s="56"/>
      <c r="F18" s="56"/>
      <c r="G18" s="56"/>
      <c r="H18" s="56">
        <f ca="1">ROUND(G18*Key!$A$1, 2)</f>
        <v>0</v>
      </c>
      <c r="I18" s="56"/>
      <c r="J18" s="56"/>
      <c r="K18" s="56"/>
      <c r="L18" s="56">
        <f ca="1">ROUND(K18*Key!$A$1, 2)</f>
        <v>0</v>
      </c>
      <c r="M18" s="56"/>
      <c r="N18" s="56"/>
      <c r="O18" s="56"/>
      <c r="P18" s="109">
        <f ca="1">ROUND(O18*Key!$A$1, 2)</f>
        <v>0</v>
      </c>
      <c r="Q18" s="138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2.75">
      <c r="A19" s="108" t="s">
        <v>25</v>
      </c>
      <c r="B19" s="56"/>
      <c r="C19" s="56"/>
      <c r="D19" s="56">
        <f ca="1">ROUND(C19*Key!$A$1, 2)</f>
        <v>0</v>
      </c>
      <c r="E19" s="56"/>
      <c r="F19" s="56"/>
      <c r="G19" s="56"/>
      <c r="H19" s="56">
        <f ca="1">ROUND(G19*Key!$A$1, 2)</f>
        <v>0</v>
      </c>
      <c r="I19" s="56"/>
      <c r="J19" s="56"/>
      <c r="K19" s="56"/>
      <c r="L19" s="56">
        <f ca="1">ROUND(K19*Key!$A$1, 2)</f>
        <v>0</v>
      </c>
      <c r="M19" s="56"/>
      <c r="N19" s="56"/>
      <c r="O19" s="56"/>
      <c r="P19" s="109">
        <f ca="1">ROUND(O19*Key!$A$1, 2)</f>
        <v>0</v>
      </c>
      <c r="Q19" s="138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2.75">
      <c r="A20" s="113" t="s">
        <v>26</v>
      </c>
      <c r="B20" s="114"/>
      <c r="C20" s="114"/>
      <c r="D20" s="114">
        <f ca="1">ROUND(C20*Key!$A$1, 2)</f>
        <v>0</v>
      </c>
      <c r="E20" s="114"/>
      <c r="F20" s="114"/>
      <c r="G20" s="114"/>
      <c r="H20" s="114">
        <f ca="1">ROUND(G20*Key!$A$1, 2)</f>
        <v>0</v>
      </c>
      <c r="I20" s="114"/>
      <c r="J20" s="114"/>
      <c r="K20" s="114"/>
      <c r="L20" s="114">
        <f ca="1">ROUND(K20*Key!$A$1, 2)</f>
        <v>0</v>
      </c>
      <c r="M20" s="114"/>
      <c r="N20" s="114"/>
      <c r="O20" s="114"/>
      <c r="P20" s="114">
        <f ca="1">ROUND(O20*Key!$A$1, 2)</f>
        <v>0</v>
      </c>
      <c r="Q20" s="139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2.75">
      <c r="A21" s="1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80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8.75">
      <c r="A22" s="20">
        <v>123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2.75">
      <c r="A23" s="8" t="s">
        <v>2</v>
      </c>
      <c r="B23" s="9" t="s">
        <v>3</v>
      </c>
      <c r="C23" s="9" t="s">
        <v>4</v>
      </c>
      <c r="D23" s="9" t="s">
        <v>5</v>
      </c>
      <c r="E23" s="9" t="s">
        <v>40</v>
      </c>
      <c r="F23" s="9" t="s">
        <v>6</v>
      </c>
      <c r="G23" s="9" t="s">
        <v>4</v>
      </c>
      <c r="H23" s="9" t="s">
        <v>5</v>
      </c>
      <c r="I23" s="9" t="str">
        <f>$E$3</f>
        <v>Date</v>
      </c>
      <c r="J23" s="9" t="s">
        <v>7</v>
      </c>
      <c r="K23" s="9" t="s">
        <v>4</v>
      </c>
      <c r="L23" s="9" t="s">
        <v>5</v>
      </c>
      <c r="M23" s="9" t="str">
        <f>$E$3</f>
        <v>Date</v>
      </c>
      <c r="N23" s="9" t="s">
        <v>8</v>
      </c>
      <c r="O23" s="9" t="s">
        <v>4</v>
      </c>
      <c r="P23" s="79" t="s">
        <v>5</v>
      </c>
      <c r="Q23" s="81" t="str">
        <f>$E$3</f>
        <v>Date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12.75">
      <c r="A24" s="108" t="s">
        <v>10</v>
      </c>
      <c r="B24" s="56"/>
      <c r="C24" s="56"/>
      <c r="D24" s="56">
        <f ca="1">ROUND(C24*Key!$A$1, 2)</f>
        <v>0</v>
      </c>
      <c r="E24" s="56"/>
      <c r="F24" s="56"/>
      <c r="G24" s="56"/>
      <c r="H24" s="56">
        <f ca="1">ROUND(G24*Key!$A$1, 2)</f>
        <v>0</v>
      </c>
      <c r="I24" s="56"/>
      <c r="J24" s="56"/>
      <c r="K24" s="56"/>
      <c r="L24" s="56">
        <f ca="1">ROUND(K24*Key!$A$1, 2)</f>
        <v>0</v>
      </c>
      <c r="M24" s="56"/>
      <c r="N24" s="56"/>
      <c r="O24" s="56"/>
      <c r="P24" s="109">
        <f ca="1">ROUND(O24*Key!$A$1, 2)</f>
        <v>0</v>
      </c>
      <c r="Q24" s="138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2.75">
      <c r="A25" s="108" t="s">
        <v>9</v>
      </c>
      <c r="B25" s="56" t="s">
        <v>113</v>
      </c>
      <c r="C25" s="56">
        <v>165</v>
      </c>
      <c r="D25" s="56">
        <f ca="1">ROUND(C25*Key!$A$1, 2)</f>
        <v>363.76</v>
      </c>
      <c r="E25" s="111">
        <v>35609</v>
      </c>
      <c r="F25" s="56" t="s">
        <v>113</v>
      </c>
      <c r="G25" s="56">
        <v>97.5</v>
      </c>
      <c r="H25" s="56">
        <f ca="1">ROUND(G25*Key!$A$1, 2)</f>
        <v>214.95</v>
      </c>
      <c r="I25" s="111">
        <v>35609</v>
      </c>
      <c r="J25" s="56" t="s">
        <v>113</v>
      </c>
      <c r="K25" s="56">
        <v>170</v>
      </c>
      <c r="L25" s="56">
        <f ca="1">ROUND(K25*Key!$A$1, 2)</f>
        <v>374.79</v>
      </c>
      <c r="M25" s="111">
        <v>35609</v>
      </c>
      <c r="N25" s="56" t="s">
        <v>113</v>
      </c>
      <c r="O25" s="56">
        <v>432.5</v>
      </c>
      <c r="P25" s="109">
        <f ca="1">ROUND(O25*Key!$A$1, 2)</f>
        <v>953.5</v>
      </c>
      <c r="Q25" s="137">
        <v>35609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2.75">
      <c r="A26" s="108" t="s">
        <v>11</v>
      </c>
      <c r="B26" s="56" t="s">
        <v>101</v>
      </c>
      <c r="C26" s="56">
        <v>62.5</v>
      </c>
      <c r="D26" s="56">
        <f ca="1">ROUND(C26*Key!$A$1, 2)</f>
        <v>137.79</v>
      </c>
      <c r="E26" s="111">
        <v>35511</v>
      </c>
      <c r="F26" s="56" t="s">
        <v>101</v>
      </c>
      <c r="G26" s="56">
        <v>42.5</v>
      </c>
      <c r="H26" s="56">
        <f ca="1">ROUND(G26*Key!$A$1, 2)</f>
        <v>93.7</v>
      </c>
      <c r="I26" s="111">
        <v>35511</v>
      </c>
      <c r="J26" s="56" t="s">
        <v>101</v>
      </c>
      <c r="K26" s="56">
        <v>92.5</v>
      </c>
      <c r="L26" s="56">
        <f ca="1">ROUND(K26*Key!$A$1, 2)</f>
        <v>203.93</v>
      </c>
      <c r="M26" s="111">
        <v>35511</v>
      </c>
      <c r="N26" s="56" t="s">
        <v>101</v>
      </c>
      <c r="O26" s="56">
        <v>197.5</v>
      </c>
      <c r="P26" s="109">
        <f ca="1">ROUND(O26*Key!$A$1, 2)</f>
        <v>435.41</v>
      </c>
      <c r="Q26" s="137">
        <v>35511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2.75">
      <c r="A27" s="108" t="s">
        <v>12</v>
      </c>
      <c r="B27" s="56" t="s">
        <v>157</v>
      </c>
      <c r="C27" s="56">
        <v>112.5</v>
      </c>
      <c r="D27" s="56">
        <f ca="1">ROUND(C27*Key!$A$1, 2)</f>
        <v>248.02</v>
      </c>
      <c r="E27" s="111">
        <v>38080</v>
      </c>
      <c r="F27" s="56" t="s">
        <v>157</v>
      </c>
      <c r="G27" s="56">
        <v>87.5</v>
      </c>
      <c r="H27" s="56">
        <f ca="1">ROUND(G27*Key!$A$1, 2)</f>
        <v>192.9</v>
      </c>
      <c r="I27" s="111">
        <v>38080</v>
      </c>
      <c r="J27" s="56" t="s">
        <v>157</v>
      </c>
      <c r="K27" s="56">
        <v>167.5</v>
      </c>
      <c r="L27" s="56">
        <f ca="1">ROUND(K27*Key!$A$1, 2)</f>
        <v>369.27</v>
      </c>
      <c r="M27" s="111">
        <v>38080</v>
      </c>
      <c r="N27" s="56" t="s">
        <v>157</v>
      </c>
      <c r="O27" s="56">
        <v>367.5</v>
      </c>
      <c r="P27" s="109">
        <f ca="1">ROUND(O27*Key!$A$1, 2)</f>
        <v>810.2</v>
      </c>
      <c r="Q27" s="137">
        <v>38080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2.75">
      <c r="A28" s="108" t="s">
        <v>13</v>
      </c>
      <c r="B28" s="56"/>
      <c r="C28" s="56"/>
      <c r="D28" s="56">
        <f ca="1">ROUND(C28*Key!$A$1, 2)</f>
        <v>0</v>
      </c>
      <c r="E28" s="56"/>
      <c r="F28" s="56"/>
      <c r="G28" s="56"/>
      <c r="H28" s="56">
        <f ca="1">ROUND(G28*Key!$A$1, 2)</f>
        <v>0</v>
      </c>
      <c r="I28" s="56"/>
      <c r="J28" s="56"/>
      <c r="K28" s="56"/>
      <c r="L28" s="56">
        <f ca="1">ROUND(K28*Key!$A$1, 2)</f>
        <v>0</v>
      </c>
      <c r="M28" s="56"/>
      <c r="N28" s="56"/>
      <c r="O28" s="56"/>
      <c r="P28" s="109">
        <f ca="1">ROUND(O28*Key!$A$1, 2)</f>
        <v>0</v>
      </c>
      <c r="Q28" s="138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2.75">
      <c r="A29" s="108" t="s">
        <v>32</v>
      </c>
      <c r="B29" s="56" t="s">
        <v>101</v>
      </c>
      <c r="C29" s="56">
        <v>62.5</v>
      </c>
      <c r="D29" s="56">
        <f ca="1">ROUND(C29*Key!$A$1, 2)</f>
        <v>137.79</v>
      </c>
      <c r="E29" s="111">
        <v>35511</v>
      </c>
      <c r="F29" s="56" t="s">
        <v>101</v>
      </c>
      <c r="G29" s="56">
        <v>42.5</v>
      </c>
      <c r="H29" s="56">
        <f ca="1">ROUND(G29*Key!$A$1, 2)</f>
        <v>93.7</v>
      </c>
      <c r="I29" s="111">
        <v>35511</v>
      </c>
      <c r="J29" s="56" t="s">
        <v>101</v>
      </c>
      <c r="K29" s="56">
        <v>92.5</v>
      </c>
      <c r="L29" s="56">
        <f ca="1">ROUND(K29*Key!$A$1, 2)</f>
        <v>203.93</v>
      </c>
      <c r="M29" s="111">
        <v>35511</v>
      </c>
      <c r="N29" s="56" t="s">
        <v>101</v>
      </c>
      <c r="O29" s="56">
        <v>197.5</v>
      </c>
      <c r="P29" s="109">
        <f ca="1">ROUND(O29*Key!$A$1, 2)</f>
        <v>435.41</v>
      </c>
      <c r="Q29" s="137">
        <v>35511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2.75">
      <c r="A30" s="108" t="s">
        <v>15</v>
      </c>
      <c r="B30" s="56"/>
      <c r="C30" s="56"/>
      <c r="D30" s="56">
        <f ca="1">ROUND(C30*Key!$A$1, 2)</f>
        <v>0</v>
      </c>
      <c r="E30" s="56"/>
      <c r="F30" s="56"/>
      <c r="G30" s="56"/>
      <c r="H30" s="56">
        <f ca="1">ROUND(G30*Key!$A$1, 2)</f>
        <v>0</v>
      </c>
      <c r="I30" s="56"/>
      <c r="J30" s="56"/>
      <c r="K30" s="56"/>
      <c r="L30" s="56">
        <f ca="1">ROUND(K30*Key!$A$1, 2)</f>
        <v>0</v>
      </c>
      <c r="M30" s="56"/>
      <c r="N30" s="56"/>
      <c r="O30" s="56"/>
      <c r="P30" s="109">
        <f ca="1">ROUND(O30*Key!$A$1, 2)</f>
        <v>0</v>
      </c>
      <c r="Q30" s="138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2.75">
      <c r="A31" s="108" t="s">
        <v>16</v>
      </c>
      <c r="B31" s="56"/>
      <c r="C31" s="56"/>
      <c r="D31" s="56">
        <f ca="1">ROUND(C31*Key!$A$1, 2)</f>
        <v>0</v>
      </c>
      <c r="E31" s="56"/>
      <c r="F31" s="56"/>
      <c r="G31" s="56"/>
      <c r="H31" s="56">
        <f ca="1">ROUND(G31*Key!$A$1, 2)</f>
        <v>0</v>
      </c>
      <c r="I31" s="56"/>
      <c r="J31" s="56"/>
      <c r="K31" s="56"/>
      <c r="L31" s="56">
        <f ca="1">ROUND(K31*Key!$A$1, 2)</f>
        <v>0</v>
      </c>
      <c r="M31" s="56"/>
      <c r="N31" s="56"/>
      <c r="O31" s="56"/>
      <c r="P31" s="109">
        <f ca="1">ROUND(O31*Key!$A$1, 2)</f>
        <v>0</v>
      </c>
      <c r="Q31" s="138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12.75">
      <c r="A32" s="108" t="s">
        <v>17</v>
      </c>
      <c r="B32" s="56" t="s">
        <v>139</v>
      </c>
      <c r="C32" s="56">
        <v>127.5</v>
      </c>
      <c r="D32" s="56">
        <f ca="1">ROUND(C32*Key!$A$1, 2)</f>
        <v>281.08999999999997</v>
      </c>
      <c r="E32" s="111">
        <v>36449</v>
      </c>
      <c r="F32" s="56" t="s">
        <v>139</v>
      </c>
      <c r="G32" s="56">
        <v>92.5</v>
      </c>
      <c r="H32" s="56">
        <f ca="1">ROUND(G32*Key!$A$1, 2)</f>
        <v>203.93</v>
      </c>
      <c r="I32" s="111">
        <v>36449</v>
      </c>
      <c r="J32" s="56" t="s">
        <v>139</v>
      </c>
      <c r="K32" s="56">
        <v>125</v>
      </c>
      <c r="L32" s="56">
        <f ca="1">ROUND(K32*Key!$A$1, 2)</f>
        <v>275.58</v>
      </c>
      <c r="M32" s="111">
        <v>36449</v>
      </c>
      <c r="N32" s="56" t="s">
        <v>139</v>
      </c>
      <c r="O32" s="56">
        <v>345</v>
      </c>
      <c r="P32" s="109">
        <f ca="1">ROUND(O32*Key!$A$1, 2)</f>
        <v>760.59</v>
      </c>
      <c r="Q32" s="137">
        <v>36449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12.75">
      <c r="A33" s="108" t="s">
        <v>18</v>
      </c>
      <c r="B33" s="56"/>
      <c r="C33" s="56"/>
      <c r="D33" s="56">
        <f ca="1">ROUND(C33*Key!$A$1, 2)</f>
        <v>0</v>
      </c>
      <c r="E33" s="56"/>
      <c r="F33" s="56"/>
      <c r="G33" s="56"/>
      <c r="H33" s="56">
        <f ca="1">ROUND(G33*Key!$A$1, 2)</f>
        <v>0</v>
      </c>
      <c r="I33" s="56"/>
      <c r="J33" s="56"/>
      <c r="K33" s="56"/>
      <c r="L33" s="56">
        <f ca="1">ROUND(K33*Key!$A$1, 2)</f>
        <v>0</v>
      </c>
      <c r="M33" s="56"/>
      <c r="N33" s="56"/>
      <c r="O33" s="56"/>
      <c r="P33" s="109">
        <f ca="1">ROUND(O33*Key!$A$1, 2)</f>
        <v>0</v>
      </c>
      <c r="Q33" s="138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2.75">
      <c r="A34" s="108" t="s">
        <v>19</v>
      </c>
      <c r="B34" s="56" t="s">
        <v>113</v>
      </c>
      <c r="C34" s="56">
        <v>182.5</v>
      </c>
      <c r="D34" s="56">
        <f ca="1">ROUND(C34*Key!$A$1, 2)</f>
        <v>402.34</v>
      </c>
      <c r="E34" s="111">
        <v>38143</v>
      </c>
      <c r="F34" s="56" t="s">
        <v>113</v>
      </c>
      <c r="G34" s="56">
        <v>100</v>
      </c>
      <c r="H34" s="56">
        <f ca="1">ROUND(G34*Key!$A$1, 2)</f>
        <v>220.46</v>
      </c>
      <c r="I34" s="111">
        <v>38143</v>
      </c>
      <c r="J34" s="56" t="s">
        <v>113</v>
      </c>
      <c r="K34" s="56">
        <v>182.5</v>
      </c>
      <c r="L34" s="56">
        <f ca="1">ROUND(K34*Key!$A$1, 2)</f>
        <v>402.34</v>
      </c>
      <c r="M34" s="111">
        <v>38143</v>
      </c>
      <c r="N34" s="56" t="s">
        <v>113</v>
      </c>
      <c r="O34" s="56">
        <v>465</v>
      </c>
      <c r="P34" s="109">
        <f ca="1">ROUND(O34*Key!$A$1, 2)</f>
        <v>1025.1500000000001</v>
      </c>
      <c r="Q34" s="137">
        <v>38143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2.75">
      <c r="A35" s="108" t="s">
        <v>20</v>
      </c>
      <c r="B35" s="56" t="s">
        <v>113</v>
      </c>
      <c r="C35" s="56">
        <v>175</v>
      </c>
      <c r="D35" s="56">
        <f ca="1">ROUND(C35*Key!$A$1, 2)</f>
        <v>385.81</v>
      </c>
      <c r="E35" s="111">
        <v>38640</v>
      </c>
      <c r="F35" s="56" t="s">
        <v>113</v>
      </c>
      <c r="G35" s="56">
        <v>105</v>
      </c>
      <c r="H35" s="56">
        <f ca="1">ROUND(G35*Key!$A$1, 2)</f>
        <v>231.49</v>
      </c>
      <c r="I35" s="111">
        <v>38640</v>
      </c>
      <c r="J35" s="56" t="s">
        <v>113</v>
      </c>
      <c r="K35" s="56">
        <v>182.5</v>
      </c>
      <c r="L35" s="56">
        <f ca="1">ROUND(K35*Key!$A$1, 2)</f>
        <v>402.34</v>
      </c>
      <c r="M35" s="111">
        <v>38640</v>
      </c>
      <c r="N35" s="56" t="s">
        <v>113</v>
      </c>
      <c r="O35" s="56">
        <v>462.5</v>
      </c>
      <c r="P35" s="109">
        <f ca="1">ROUND(O35*Key!$A$1, 2)</f>
        <v>1019.64</v>
      </c>
      <c r="Q35" s="137">
        <v>38640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12.75">
      <c r="A36" s="108" t="s">
        <v>22</v>
      </c>
      <c r="B36" s="56"/>
      <c r="C36" s="56"/>
      <c r="D36" s="56">
        <f ca="1">ROUND(C36*Key!$A$1, 2)</f>
        <v>0</v>
      </c>
      <c r="E36" s="56"/>
      <c r="F36" s="56"/>
      <c r="G36" s="56"/>
      <c r="H36" s="56">
        <f ca="1">ROUND(G36*Key!$A$1, 2)</f>
        <v>0</v>
      </c>
      <c r="I36" s="56"/>
      <c r="J36" s="56"/>
      <c r="K36" s="56"/>
      <c r="L36" s="56">
        <f ca="1">ROUND(K36*Key!$A$1, 2)</f>
        <v>0</v>
      </c>
      <c r="M36" s="56"/>
      <c r="N36" s="56"/>
      <c r="O36" s="56"/>
      <c r="P36" s="109">
        <f ca="1">ROUND(O36*Key!$A$1, 2)</f>
        <v>0</v>
      </c>
      <c r="Q36" s="138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12.75">
      <c r="A37" s="108" t="s">
        <v>23</v>
      </c>
      <c r="B37" s="56"/>
      <c r="C37" s="56"/>
      <c r="D37" s="56">
        <f ca="1">ROUND(C37*Key!$A$1, 2)</f>
        <v>0</v>
      </c>
      <c r="E37" s="56"/>
      <c r="F37" s="56"/>
      <c r="G37" s="56"/>
      <c r="H37" s="56">
        <f ca="1">ROUND(G37*Key!$A$1, 2)</f>
        <v>0</v>
      </c>
      <c r="I37" s="56"/>
      <c r="J37" s="56"/>
      <c r="K37" s="56"/>
      <c r="L37" s="56">
        <f ca="1">ROUND(K37*Key!$A$1, 2)</f>
        <v>0</v>
      </c>
      <c r="M37" s="56"/>
      <c r="N37" s="56"/>
      <c r="O37" s="56"/>
      <c r="P37" s="109">
        <f ca="1">ROUND(O37*Key!$A$1, 2)</f>
        <v>0</v>
      </c>
      <c r="Q37" s="138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12.75">
      <c r="A38" s="108" t="s">
        <v>24</v>
      </c>
      <c r="B38" s="56"/>
      <c r="C38" s="56"/>
      <c r="D38" s="56">
        <f ca="1">ROUND(C38*Key!$A$1, 2)</f>
        <v>0</v>
      </c>
      <c r="E38" s="56"/>
      <c r="F38" s="56"/>
      <c r="G38" s="56"/>
      <c r="H38" s="56">
        <f ca="1">ROUND(G38*Key!$A$1, 2)</f>
        <v>0</v>
      </c>
      <c r="I38" s="56"/>
      <c r="J38" s="56"/>
      <c r="K38" s="56"/>
      <c r="L38" s="56">
        <f ca="1">ROUND(K38*Key!$A$1, 2)</f>
        <v>0</v>
      </c>
      <c r="M38" s="56"/>
      <c r="N38" s="56"/>
      <c r="O38" s="56"/>
      <c r="P38" s="109">
        <f ca="1">ROUND(O38*Key!$A$1, 2)</f>
        <v>0</v>
      </c>
      <c r="Q38" s="138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12.75">
      <c r="A39" s="108" t="s">
        <v>25</v>
      </c>
      <c r="B39" s="56" t="s">
        <v>113</v>
      </c>
      <c r="C39" s="56">
        <v>182.5</v>
      </c>
      <c r="D39" s="56">
        <f ca="1">ROUND(C39*Key!$A$1, 2)</f>
        <v>402.34</v>
      </c>
      <c r="E39" s="111">
        <v>38143</v>
      </c>
      <c r="F39" s="56" t="s">
        <v>113</v>
      </c>
      <c r="G39" s="56">
        <v>100</v>
      </c>
      <c r="H39" s="56">
        <f ca="1">ROUND(G39*Key!$A$1, 2)</f>
        <v>220.46</v>
      </c>
      <c r="I39" s="111">
        <v>38143</v>
      </c>
      <c r="J39" s="56" t="s">
        <v>113</v>
      </c>
      <c r="K39" s="56">
        <v>182.5</v>
      </c>
      <c r="L39" s="56">
        <f ca="1">ROUND(K39*Key!$A$1, 2)</f>
        <v>402.34</v>
      </c>
      <c r="M39" s="111">
        <v>38143</v>
      </c>
      <c r="N39" s="56" t="s">
        <v>113</v>
      </c>
      <c r="O39" s="56">
        <v>465</v>
      </c>
      <c r="P39" s="109">
        <f ca="1">ROUND(O39*Key!$A$1, 2)</f>
        <v>1025.1500000000001</v>
      </c>
      <c r="Q39" s="137">
        <v>38143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12.75">
      <c r="A40" s="113" t="s">
        <v>26</v>
      </c>
      <c r="B40" s="114"/>
      <c r="C40" s="114"/>
      <c r="D40" s="114">
        <f ca="1">ROUND(C40*Key!$A$1, 2)</f>
        <v>0</v>
      </c>
      <c r="E40" s="114"/>
      <c r="F40" s="114"/>
      <c r="G40" s="114"/>
      <c r="H40" s="114">
        <f ca="1">ROUND(G40*Key!$A$1, 2)</f>
        <v>0</v>
      </c>
      <c r="I40" s="114"/>
      <c r="J40" s="114"/>
      <c r="K40" s="114"/>
      <c r="L40" s="114">
        <f ca="1">ROUND(K40*Key!$A$1, 2)</f>
        <v>0</v>
      </c>
      <c r="M40" s="114"/>
      <c r="N40" s="114"/>
      <c r="O40" s="114"/>
      <c r="P40" s="114">
        <f ca="1">ROUND(O40*Key!$A$1, 2)</f>
        <v>0</v>
      </c>
      <c r="Q40" s="139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2.75">
      <c r="A41" s="1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80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18.75">
      <c r="A42" s="20">
        <v>132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12.75">
      <c r="A43" s="8" t="s">
        <v>2</v>
      </c>
      <c r="B43" s="9" t="s">
        <v>3</v>
      </c>
      <c r="C43" s="9" t="s">
        <v>4</v>
      </c>
      <c r="D43" s="9" t="s">
        <v>5</v>
      </c>
      <c r="E43" s="9" t="s">
        <v>40</v>
      </c>
      <c r="F43" s="9" t="s">
        <v>6</v>
      </c>
      <c r="G43" s="9" t="s">
        <v>4</v>
      </c>
      <c r="H43" s="9" t="s">
        <v>5</v>
      </c>
      <c r="I43" s="9" t="str">
        <f>$E$3</f>
        <v>Date</v>
      </c>
      <c r="J43" s="9" t="s">
        <v>7</v>
      </c>
      <c r="K43" s="9" t="s">
        <v>4</v>
      </c>
      <c r="L43" s="9" t="s">
        <v>5</v>
      </c>
      <c r="M43" s="9" t="str">
        <f>$E$3</f>
        <v>Date</v>
      </c>
      <c r="N43" s="9" t="s">
        <v>8</v>
      </c>
      <c r="O43" s="9" t="s">
        <v>4</v>
      </c>
      <c r="P43" s="79" t="s">
        <v>5</v>
      </c>
      <c r="Q43" s="81" t="str">
        <f>$E$3</f>
        <v>Date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2.75">
      <c r="A44" s="108" t="s">
        <v>10</v>
      </c>
      <c r="B44" s="56" t="s">
        <v>166</v>
      </c>
      <c r="C44" s="56">
        <v>110</v>
      </c>
      <c r="D44" s="56">
        <f ca="1">ROUND(C44*Key!$A$1, 2)</f>
        <v>242.51</v>
      </c>
      <c r="E44" s="111">
        <v>38521</v>
      </c>
      <c r="F44" s="56" t="s">
        <v>166</v>
      </c>
      <c r="G44" s="56">
        <v>107.5</v>
      </c>
      <c r="H44" s="56">
        <f ca="1">ROUND(G44*Key!$A$1, 2)</f>
        <v>237</v>
      </c>
      <c r="I44" s="111">
        <v>38521</v>
      </c>
      <c r="J44" s="56" t="s">
        <v>166</v>
      </c>
      <c r="K44" s="56">
        <v>201</v>
      </c>
      <c r="L44" s="56">
        <f ca="1">ROUND(K44*Key!$A$1, 2)</f>
        <v>443.13</v>
      </c>
      <c r="M44" s="111">
        <v>38521</v>
      </c>
      <c r="N44" s="56" t="s">
        <v>166</v>
      </c>
      <c r="O44" s="56">
        <v>418.5</v>
      </c>
      <c r="P44" s="109">
        <f ca="1">ROUND(O44*Key!$A$1, 2)</f>
        <v>922.63</v>
      </c>
      <c r="Q44" s="137">
        <v>38521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12.75">
      <c r="A45" s="108" t="s">
        <v>9</v>
      </c>
      <c r="B45" s="56"/>
      <c r="C45" s="56"/>
      <c r="D45" s="56">
        <f ca="1">ROUND(C45*Key!$A$1, 2)</f>
        <v>0</v>
      </c>
      <c r="E45" s="56"/>
      <c r="F45" s="56"/>
      <c r="G45" s="56"/>
      <c r="H45" s="56">
        <f ca="1">ROUND(G45*Key!$A$1, 2)</f>
        <v>0</v>
      </c>
      <c r="I45" s="56"/>
      <c r="J45" s="56"/>
      <c r="K45" s="56"/>
      <c r="L45" s="56">
        <f ca="1">ROUND(K45*Key!$A$1, 2)</f>
        <v>0</v>
      </c>
      <c r="M45" s="56"/>
      <c r="N45" s="56"/>
      <c r="O45" s="56"/>
      <c r="P45" s="109">
        <f ca="1">ROUND(O45*Key!$A$1, 2)</f>
        <v>0</v>
      </c>
      <c r="Q45" s="138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12.75">
      <c r="A46" s="108" t="s">
        <v>11</v>
      </c>
      <c r="B46" s="56" t="s">
        <v>108</v>
      </c>
      <c r="C46" s="56">
        <v>125</v>
      </c>
      <c r="D46" s="56">
        <f ca="1">ROUND(C46*Key!$A$1, 2)</f>
        <v>275.58</v>
      </c>
      <c r="E46" s="111">
        <v>35609</v>
      </c>
      <c r="F46" s="56" t="s">
        <v>108</v>
      </c>
      <c r="G46" s="56">
        <v>72.5</v>
      </c>
      <c r="H46" s="56">
        <f ca="1">ROUND(G46*Key!$A$1, 2)</f>
        <v>159.83000000000001</v>
      </c>
      <c r="I46" s="111">
        <v>35609</v>
      </c>
      <c r="J46" s="56" t="s">
        <v>108</v>
      </c>
      <c r="K46" s="56">
        <v>127.5</v>
      </c>
      <c r="L46" s="56">
        <f ca="1">ROUND(K46*Key!$A$1, 2)</f>
        <v>281.08999999999997</v>
      </c>
      <c r="M46" s="111">
        <v>35609</v>
      </c>
      <c r="N46" s="56" t="s">
        <v>108</v>
      </c>
      <c r="O46" s="56">
        <v>325</v>
      </c>
      <c r="P46" s="109">
        <f ca="1">ROUND(O46*Key!$A$1, 2)</f>
        <v>716.5</v>
      </c>
      <c r="Q46" s="137">
        <v>35609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12.75">
      <c r="A47" s="108" t="s">
        <v>12</v>
      </c>
      <c r="B47" s="56" t="s">
        <v>159</v>
      </c>
      <c r="C47" s="56">
        <v>145</v>
      </c>
      <c r="D47" s="56">
        <f ca="1">ROUND(C47*Key!$A$1, 2)</f>
        <v>319.67</v>
      </c>
      <c r="E47" s="111">
        <v>38080</v>
      </c>
      <c r="F47" s="56" t="s">
        <v>159</v>
      </c>
      <c r="G47" s="56">
        <v>107.5</v>
      </c>
      <c r="H47" s="56">
        <f ca="1">ROUND(G47*Key!$A$1, 2)</f>
        <v>237</v>
      </c>
      <c r="I47" s="111">
        <v>38080</v>
      </c>
      <c r="J47" s="56" t="s">
        <v>159</v>
      </c>
      <c r="K47" s="56">
        <v>187.5</v>
      </c>
      <c r="L47" s="56">
        <f ca="1">ROUND(K47*Key!$A$1, 2)</f>
        <v>413.37</v>
      </c>
      <c r="M47" s="111">
        <v>38080</v>
      </c>
      <c r="N47" s="56" t="s">
        <v>159</v>
      </c>
      <c r="O47" s="56">
        <v>440</v>
      </c>
      <c r="P47" s="109">
        <f ca="1">ROUND(O47*Key!$A$1, 2)</f>
        <v>970.03</v>
      </c>
      <c r="Q47" s="137">
        <v>38080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12.75">
      <c r="A48" s="108" t="s">
        <v>13</v>
      </c>
      <c r="B48" s="56" t="s">
        <v>108</v>
      </c>
      <c r="C48" s="56">
        <v>125</v>
      </c>
      <c r="D48" s="56">
        <f ca="1">ROUND(C48*Key!$A$1, 2)</f>
        <v>275.58</v>
      </c>
      <c r="E48" s="111">
        <v>35609</v>
      </c>
      <c r="F48" s="56" t="s">
        <v>108</v>
      </c>
      <c r="G48" s="56">
        <v>72.5</v>
      </c>
      <c r="H48" s="56">
        <f ca="1">ROUND(G48*Key!$A$1, 2)</f>
        <v>159.83000000000001</v>
      </c>
      <c r="I48" s="111">
        <v>35609</v>
      </c>
      <c r="J48" s="56" t="s">
        <v>108</v>
      </c>
      <c r="K48" s="56">
        <v>127.5</v>
      </c>
      <c r="L48" s="56">
        <f ca="1">ROUND(K48*Key!$A$1, 2)</f>
        <v>281.08999999999997</v>
      </c>
      <c r="M48" s="111">
        <v>35609</v>
      </c>
      <c r="N48" s="56" t="s">
        <v>108</v>
      </c>
      <c r="O48" s="56">
        <v>325</v>
      </c>
      <c r="P48" s="109">
        <f ca="1">ROUND(O48*Key!$A$1, 2)</f>
        <v>716.5</v>
      </c>
      <c r="Q48" s="137">
        <v>35609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12.75">
      <c r="A49" s="108" t="s">
        <v>32</v>
      </c>
      <c r="B49" s="56" t="s">
        <v>108</v>
      </c>
      <c r="C49" s="56">
        <v>125</v>
      </c>
      <c r="D49" s="56">
        <f ca="1">ROUND(C49*Key!$A$1, 2)</f>
        <v>275.58</v>
      </c>
      <c r="E49" s="111">
        <v>35609</v>
      </c>
      <c r="F49" s="56" t="s">
        <v>108</v>
      </c>
      <c r="G49" s="56">
        <v>72.5</v>
      </c>
      <c r="H49" s="56">
        <f ca="1">ROUND(G49*Key!$A$1, 2)</f>
        <v>159.83000000000001</v>
      </c>
      <c r="I49" s="111">
        <v>35609</v>
      </c>
      <c r="J49" s="56" t="s">
        <v>108</v>
      </c>
      <c r="K49" s="56">
        <v>127.5</v>
      </c>
      <c r="L49" s="56">
        <f ca="1">ROUND(K49*Key!$A$1, 2)</f>
        <v>281.08999999999997</v>
      </c>
      <c r="M49" s="111">
        <v>35609</v>
      </c>
      <c r="N49" s="56" t="s">
        <v>108</v>
      </c>
      <c r="O49" s="56">
        <v>325</v>
      </c>
      <c r="P49" s="109">
        <f ca="1">ROUND(O49*Key!$A$1, 2)</f>
        <v>716.5</v>
      </c>
      <c r="Q49" s="137">
        <v>35609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12.75">
      <c r="A50" s="108" t="s">
        <v>15</v>
      </c>
      <c r="B50" s="56"/>
      <c r="C50" s="56"/>
      <c r="D50" s="56">
        <f ca="1">ROUND(C50*Key!$A$1, 2)</f>
        <v>0</v>
      </c>
      <c r="E50" s="56"/>
      <c r="F50" s="56"/>
      <c r="G50" s="56"/>
      <c r="H50" s="56">
        <f ca="1">ROUND(G50*Key!$A$1, 2)</f>
        <v>0</v>
      </c>
      <c r="I50" s="56"/>
      <c r="J50" s="56"/>
      <c r="K50" s="56"/>
      <c r="L50" s="56">
        <f ca="1">ROUND(K50*Key!$A$1, 2)</f>
        <v>0</v>
      </c>
      <c r="M50" s="56"/>
      <c r="N50" s="56"/>
      <c r="O50" s="56"/>
      <c r="P50" s="109">
        <f ca="1">ROUND(O50*Key!$A$1, 2)</f>
        <v>0</v>
      </c>
      <c r="Q50" s="138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2.75">
      <c r="A51" s="108" t="s">
        <v>16</v>
      </c>
      <c r="B51" s="56" t="s">
        <v>139</v>
      </c>
      <c r="C51" s="56">
        <v>115</v>
      </c>
      <c r="D51" s="56">
        <f ca="1">ROUND(C51*Key!$A$1, 2)</f>
        <v>253.53</v>
      </c>
      <c r="E51" s="56">
        <v>1997</v>
      </c>
      <c r="F51" s="56" t="s">
        <v>139</v>
      </c>
      <c r="G51" s="56">
        <v>85</v>
      </c>
      <c r="H51" s="56">
        <f ca="1">ROUND(G51*Key!$A$1, 2)</f>
        <v>187.39</v>
      </c>
      <c r="I51" s="56">
        <v>1997</v>
      </c>
      <c r="J51" s="56" t="s">
        <v>139</v>
      </c>
      <c r="K51" s="56">
        <v>142.5</v>
      </c>
      <c r="L51" s="56">
        <f ca="1">ROUND(K51*Key!$A$1, 2)</f>
        <v>314.16000000000003</v>
      </c>
      <c r="M51" s="56">
        <v>1997</v>
      </c>
      <c r="N51" s="56" t="s">
        <v>139</v>
      </c>
      <c r="O51" s="56">
        <v>342.5</v>
      </c>
      <c r="P51" s="109">
        <f ca="1">ROUND(O51*Key!$A$1, 2)</f>
        <v>755.08</v>
      </c>
      <c r="Q51" s="138">
        <v>1997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2.75">
      <c r="A52" s="108" t="s">
        <v>17</v>
      </c>
      <c r="B52" s="56"/>
      <c r="C52" s="56"/>
      <c r="D52" s="56">
        <f ca="1">ROUND(C52*Key!$A$1, 2)</f>
        <v>0</v>
      </c>
      <c r="E52" s="56"/>
      <c r="F52" s="56"/>
      <c r="G52" s="56"/>
      <c r="H52" s="56">
        <f ca="1">ROUND(G52*Key!$A$1, 2)</f>
        <v>0</v>
      </c>
      <c r="I52" s="56"/>
      <c r="J52" s="56"/>
      <c r="K52" s="56"/>
      <c r="L52" s="56">
        <f ca="1">ROUND(K52*Key!$A$1, 2)</f>
        <v>0</v>
      </c>
      <c r="M52" s="56"/>
      <c r="N52" s="56"/>
      <c r="O52" s="56"/>
      <c r="P52" s="109">
        <f ca="1">ROUND(O52*Key!$A$1, 2)</f>
        <v>0</v>
      </c>
      <c r="Q52" s="138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12.75">
      <c r="A53" s="108" t="s">
        <v>18</v>
      </c>
      <c r="B53" s="56"/>
      <c r="C53" s="56"/>
      <c r="D53" s="56">
        <f ca="1">ROUND(C53*Key!$A$1, 2)</f>
        <v>0</v>
      </c>
      <c r="E53" s="56"/>
      <c r="F53" s="56"/>
      <c r="G53" s="56"/>
      <c r="H53" s="56">
        <f ca="1">ROUND(G53*Key!$A$1, 2)</f>
        <v>0</v>
      </c>
      <c r="I53" s="56"/>
      <c r="J53" s="56"/>
      <c r="K53" s="56"/>
      <c r="L53" s="56">
        <f ca="1">ROUND(K53*Key!$A$1, 2)</f>
        <v>0</v>
      </c>
      <c r="M53" s="56"/>
      <c r="N53" s="56"/>
      <c r="O53" s="56"/>
      <c r="P53" s="109">
        <f ca="1">ROUND(O53*Key!$A$1, 2)</f>
        <v>0</v>
      </c>
      <c r="Q53" s="138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12.75">
      <c r="A54" s="108" t="s">
        <v>19</v>
      </c>
      <c r="B54" s="56" t="s">
        <v>166</v>
      </c>
      <c r="C54" s="56">
        <v>110</v>
      </c>
      <c r="D54" s="56">
        <f ca="1">ROUND(C54*Key!$A$1, 2)</f>
        <v>242.51</v>
      </c>
      <c r="E54" s="111">
        <v>38521</v>
      </c>
      <c r="F54" s="56" t="s">
        <v>166</v>
      </c>
      <c r="G54" s="56">
        <v>107.5</v>
      </c>
      <c r="H54" s="56">
        <f ca="1">ROUND(G54*Key!$A$1, 2)</f>
        <v>237</v>
      </c>
      <c r="I54" s="111">
        <v>38521</v>
      </c>
      <c r="J54" s="56" t="s">
        <v>166</v>
      </c>
      <c r="K54" s="56">
        <v>201</v>
      </c>
      <c r="L54" s="56">
        <f ca="1">ROUND(K54*Key!$A$1, 2)</f>
        <v>443.13</v>
      </c>
      <c r="M54" s="111">
        <v>38521</v>
      </c>
      <c r="N54" s="56" t="s">
        <v>166</v>
      </c>
      <c r="O54" s="56">
        <v>418.5</v>
      </c>
      <c r="P54" s="109">
        <f ca="1">ROUND(O54*Key!$A$1, 2)</f>
        <v>922.63</v>
      </c>
      <c r="Q54" s="137">
        <v>38521</v>
      </c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12.75">
      <c r="A55" s="108" t="s">
        <v>20</v>
      </c>
      <c r="B55" s="56" t="s">
        <v>113</v>
      </c>
      <c r="C55" s="56">
        <v>170</v>
      </c>
      <c r="D55" s="56">
        <f ca="1">ROUND(C55*Key!$A$1, 2)</f>
        <v>374.79</v>
      </c>
      <c r="E55" s="111">
        <v>39382</v>
      </c>
      <c r="F55" s="56" t="s">
        <v>113</v>
      </c>
      <c r="G55" s="56">
        <v>102.5</v>
      </c>
      <c r="H55" s="56">
        <f ca="1">ROUND(G55*Key!$A$1, 2)</f>
        <v>225.97</v>
      </c>
      <c r="I55" s="111">
        <v>39382</v>
      </c>
      <c r="J55" s="56" t="s">
        <v>166</v>
      </c>
      <c r="K55" s="56">
        <v>202.5</v>
      </c>
      <c r="L55" s="56">
        <f ca="1">ROUND(K55*Key!$A$1, 2)</f>
        <v>446.44</v>
      </c>
      <c r="M55" s="111">
        <v>40761</v>
      </c>
      <c r="N55" s="56" t="s">
        <v>113</v>
      </c>
      <c r="O55" s="56">
        <v>365</v>
      </c>
      <c r="P55" s="109">
        <f ca="1">ROUND(O55*Key!$A$1, 2)</f>
        <v>804.69</v>
      </c>
      <c r="Q55" s="137">
        <v>39382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12.75">
      <c r="A56" s="108" t="s">
        <v>22</v>
      </c>
      <c r="B56" s="56"/>
      <c r="C56" s="56"/>
      <c r="D56" s="56">
        <f ca="1">ROUND(C56*Key!$A$1, 2)</f>
        <v>0</v>
      </c>
      <c r="E56" s="56"/>
      <c r="F56" s="56"/>
      <c r="G56" s="56"/>
      <c r="H56" s="56">
        <f ca="1">ROUND(G56*Key!$A$1, 2)</f>
        <v>0</v>
      </c>
      <c r="I56" s="56"/>
      <c r="J56" s="56"/>
      <c r="K56" s="56"/>
      <c r="L56" s="56">
        <f ca="1">ROUND(K56*Key!$A$1, 2)</f>
        <v>0</v>
      </c>
      <c r="M56" s="56"/>
      <c r="N56" s="56"/>
      <c r="O56" s="56"/>
      <c r="P56" s="109">
        <f ca="1">ROUND(O56*Key!$A$1, 2)</f>
        <v>0</v>
      </c>
      <c r="Q56" s="138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12.75">
      <c r="A57" s="108" t="s">
        <v>23</v>
      </c>
      <c r="B57" s="56"/>
      <c r="C57" s="56"/>
      <c r="D57" s="56">
        <f ca="1">ROUND(C57*Key!$A$1, 2)</f>
        <v>0</v>
      </c>
      <c r="E57" s="56"/>
      <c r="F57" s="56"/>
      <c r="G57" s="56"/>
      <c r="H57" s="56">
        <f ca="1">ROUND(G57*Key!$A$1, 2)</f>
        <v>0</v>
      </c>
      <c r="I57" s="56"/>
      <c r="J57" s="56"/>
      <c r="K57" s="56"/>
      <c r="L57" s="56">
        <f ca="1">ROUND(K57*Key!$A$1, 2)</f>
        <v>0</v>
      </c>
      <c r="M57" s="56"/>
      <c r="N57" s="56"/>
      <c r="O57" s="56"/>
      <c r="P57" s="109">
        <f ca="1">ROUND(O57*Key!$A$1, 2)</f>
        <v>0</v>
      </c>
      <c r="Q57" s="138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12.75">
      <c r="A58" s="108" t="s">
        <v>24</v>
      </c>
      <c r="B58" s="56"/>
      <c r="C58" s="56"/>
      <c r="D58" s="56">
        <f ca="1">ROUND(C58*Key!$A$1, 2)</f>
        <v>0</v>
      </c>
      <c r="E58" s="56"/>
      <c r="F58" s="56"/>
      <c r="G58" s="56"/>
      <c r="H58" s="56">
        <f ca="1">ROUND(G58*Key!$A$1, 2)</f>
        <v>0</v>
      </c>
      <c r="I58" s="56"/>
      <c r="J58" s="56"/>
      <c r="K58" s="56"/>
      <c r="L58" s="56">
        <f ca="1">ROUND(K58*Key!$A$1, 2)</f>
        <v>0</v>
      </c>
      <c r="M58" s="56"/>
      <c r="N58" s="56"/>
      <c r="O58" s="56"/>
      <c r="P58" s="109">
        <f ca="1">ROUND(O58*Key!$A$1, 2)</f>
        <v>0</v>
      </c>
      <c r="Q58" s="138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12.75">
      <c r="A59" s="108" t="s">
        <v>25</v>
      </c>
      <c r="B59" s="56" t="s">
        <v>166</v>
      </c>
      <c r="C59" s="56">
        <v>110</v>
      </c>
      <c r="D59" s="56">
        <f ca="1">ROUND(C59*Key!$A$1, 2)</f>
        <v>242.51</v>
      </c>
      <c r="E59" s="111">
        <v>38521</v>
      </c>
      <c r="F59" s="56" t="s">
        <v>166</v>
      </c>
      <c r="G59" s="56">
        <v>107.5</v>
      </c>
      <c r="H59" s="56">
        <f ca="1">ROUND(G59*Key!$A$1, 2)</f>
        <v>237</v>
      </c>
      <c r="I59" s="111">
        <v>38521</v>
      </c>
      <c r="J59" s="56" t="s">
        <v>166</v>
      </c>
      <c r="K59" s="56">
        <v>202.5</v>
      </c>
      <c r="L59" s="56">
        <f ca="1">ROUND(K59*Key!$A$1, 2)</f>
        <v>446.44</v>
      </c>
      <c r="M59" s="111">
        <v>38521</v>
      </c>
      <c r="N59" s="56" t="s">
        <v>166</v>
      </c>
      <c r="O59" s="56">
        <v>418.5</v>
      </c>
      <c r="P59" s="109">
        <f ca="1">ROUND(O59*Key!$A$1, 2)</f>
        <v>922.63</v>
      </c>
      <c r="Q59" s="137">
        <v>38521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12.75">
      <c r="A60" s="113" t="s">
        <v>26</v>
      </c>
      <c r="B60" s="114"/>
      <c r="C60" s="114"/>
      <c r="D60" s="114">
        <f ca="1">ROUND(C60*Key!$A$1, 2)</f>
        <v>0</v>
      </c>
      <c r="E60" s="114"/>
      <c r="F60" s="114"/>
      <c r="G60" s="114"/>
      <c r="H60" s="114">
        <f ca="1">ROUND(G60*Key!$A$1, 2)</f>
        <v>0</v>
      </c>
      <c r="I60" s="114"/>
      <c r="J60" s="114"/>
      <c r="K60" s="114"/>
      <c r="L60" s="114">
        <f ca="1">ROUND(K60*Key!$A$1, 2)</f>
        <v>0</v>
      </c>
      <c r="M60" s="114"/>
      <c r="N60" s="114"/>
      <c r="O60" s="114"/>
      <c r="P60" s="114">
        <f ca="1">ROUND(O60*Key!$A$1, 2)</f>
        <v>0</v>
      </c>
      <c r="Q60" s="139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12.75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80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18.75">
      <c r="A62" s="20">
        <v>148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7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12.75">
      <c r="A63" s="8" t="s">
        <v>2</v>
      </c>
      <c r="B63" s="9" t="s">
        <v>3</v>
      </c>
      <c r="C63" s="9" t="s">
        <v>4</v>
      </c>
      <c r="D63" s="9" t="s">
        <v>5</v>
      </c>
      <c r="E63" s="9" t="s">
        <v>40</v>
      </c>
      <c r="F63" s="9" t="s">
        <v>6</v>
      </c>
      <c r="G63" s="9" t="s">
        <v>4</v>
      </c>
      <c r="H63" s="9" t="s">
        <v>5</v>
      </c>
      <c r="I63" s="9" t="str">
        <f>$E$3</f>
        <v>Date</v>
      </c>
      <c r="J63" s="9" t="s">
        <v>7</v>
      </c>
      <c r="K63" s="9" t="s">
        <v>4</v>
      </c>
      <c r="L63" s="9" t="s">
        <v>5</v>
      </c>
      <c r="M63" s="9" t="str">
        <f>$E$3</f>
        <v>Date</v>
      </c>
      <c r="N63" s="9" t="s">
        <v>8</v>
      </c>
      <c r="O63" s="9" t="s">
        <v>4</v>
      </c>
      <c r="P63" s="79" t="s">
        <v>5</v>
      </c>
      <c r="Q63" s="81" t="str">
        <f>$E$3</f>
        <v>Date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2.75">
      <c r="A64" s="108" t="s">
        <v>10</v>
      </c>
      <c r="B64" s="56" t="s">
        <v>134</v>
      </c>
      <c r="C64" s="56">
        <v>130</v>
      </c>
      <c r="D64" s="56">
        <f ca="1">ROUND(C64*Key!$A$1, 2)</f>
        <v>286.60000000000002</v>
      </c>
      <c r="E64" s="143">
        <v>1997</v>
      </c>
      <c r="F64" s="56" t="s">
        <v>134</v>
      </c>
      <c r="G64" s="56">
        <v>87.5</v>
      </c>
      <c r="H64" s="56">
        <f ca="1">ROUND(G64*Key!$A$1, 2)</f>
        <v>192.9</v>
      </c>
      <c r="I64" s="143">
        <v>1997</v>
      </c>
      <c r="J64" s="56" t="s">
        <v>134</v>
      </c>
      <c r="K64" s="56">
        <v>165</v>
      </c>
      <c r="L64" s="56">
        <f ca="1">ROUND(K64*Key!$A$1, 2)</f>
        <v>363.76</v>
      </c>
      <c r="M64" s="143">
        <v>1997</v>
      </c>
      <c r="N64" s="56" t="s">
        <v>134</v>
      </c>
      <c r="O64" s="56">
        <v>382.5</v>
      </c>
      <c r="P64" s="109">
        <f ca="1">ROUND(O64*Key!$A$1, 2)</f>
        <v>843.27</v>
      </c>
      <c r="Q64" s="149">
        <v>1997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12.75">
      <c r="A65" s="108" t="s">
        <v>9</v>
      </c>
      <c r="B65" s="56"/>
      <c r="C65" s="56"/>
      <c r="D65" s="56">
        <f ca="1">ROUND(C65*Key!$A$1, 2)</f>
        <v>0</v>
      </c>
      <c r="E65" s="56"/>
      <c r="F65" s="56"/>
      <c r="G65" s="56"/>
      <c r="H65" s="56">
        <f ca="1">ROUND(G65*Key!$A$1, 2)</f>
        <v>0</v>
      </c>
      <c r="I65" s="56"/>
      <c r="J65" s="56"/>
      <c r="K65" s="56"/>
      <c r="L65" s="56">
        <f ca="1">ROUND(K65*Key!$A$1, 2)</f>
        <v>0</v>
      </c>
      <c r="M65" s="56"/>
      <c r="N65" s="56"/>
      <c r="O65" s="56"/>
      <c r="P65" s="109">
        <f ca="1">ROUND(O65*Key!$A$1, 2)</f>
        <v>0</v>
      </c>
      <c r="Q65" s="138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12.75">
      <c r="A66" s="108" t="s">
        <v>11</v>
      </c>
      <c r="B66" s="56" t="s">
        <v>134</v>
      </c>
      <c r="C66" s="56">
        <v>130</v>
      </c>
      <c r="D66" s="56">
        <f ca="1">ROUND(C66*Key!$A$1, 2)</f>
        <v>286.60000000000002</v>
      </c>
      <c r="E66" s="143">
        <v>1997</v>
      </c>
      <c r="F66" s="56" t="s">
        <v>134</v>
      </c>
      <c r="G66" s="56">
        <v>87.5</v>
      </c>
      <c r="H66" s="56">
        <f ca="1">ROUND(G66*Key!$A$1, 2)</f>
        <v>192.9</v>
      </c>
      <c r="I66" s="143">
        <v>1997</v>
      </c>
      <c r="J66" s="56" t="s">
        <v>134</v>
      </c>
      <c r="K66" s="56">
        <v>165</v>
      </c>
      <c r="L66" s="56">
        <f ca="1">ROUND(K66*Key!$A$1, 2)</f>
        <v>363.76</v>
      </c>
      <c r="M66" s="143">
        <v>1997</v>
      </c>
      <c r="N66" s="56" t="s">
        <v>134</v>
      </c>
      <c r="O66" s="56">
        <v>382.5</v>
      </c>
      <c r="P66" s="109">
        <f ca="1">ROUND(O66*Key!$A$1, 2)</f>
        <v>843.27</v>
      </c>
      <c r="Q66" s="149">
        <v>1997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12.75">
      <c r="A67" s="108" t="s">
        <v>12</v>
      </c>
      <c r="B67" s="56" t="s">
        <v>183</v>
      </c>
      <c r="C67" s="56">
        <v>167.5</v>
      </c>
      <c r="D67" s="56">
        <f ca="1">ROUND(C67*Key!$A$1, 2)</f>
        <v>369.27</v>
      </c>
      <c r="E67" s="111">
        <v>38444</v>
      </c>
      <c r="F67" s="56" t="s">
        <v>159</v>
      </c>
      <c r="G67" s="56">
        <v>122.5</v>
      </c>
      <c r="H67" s="56">
        <f ca="1">ROUND(G67*Key!$A$1, 2)</f>
        <v>270.07</v>
      </c>
      <c r="I67" s="111">
        <v>38444</v>
      </c>
      <c r="J67" s="56" t="s">
        <v>183</v>
      </c>
      <c r="K67" s="56">
        <v>217.5</v>
      </c>
      <c r="L67" s="56">
        <f ca="1">ROUND(K67*Key!$A$1, 2)</f>
        <v>479.5</v>
      </c>
      <c r="M67" s="111">
        <v>38444</v>
      </c>
      <c r="N67" s="56" t="s">
        <v>159</v>
      </c>
      <c r="O67" s="56">
        <v>500</v>
      </c>
      <c r="P67" s="109">
        <f ca="1">ROUND(O67*Key!$A$1, 2)</f>
        <v>1102.31</v>
      </c>
      <c r="Q67" s="137">
        <v>38444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12.75">
      <c r="A68" s="108" t="s">
        <v>13</v>
      </c>
      <c r="B68" s="56" t="s">
        <v>212</v>
      </c>
      <c r="C68" s="56">
        <v>160</v>
      </c>
      <c r="D68" s="56">
        <f ca="1">ROUND(C68*Key!$A$1, 2)</f>
        <v>352.74</v>
      </c>
      <c r="E68" s="111">
        <v>39165</v>
      </c>
      <c r="F68" s="56" t="s">
        <v>212</v>
      </c>
      <c r="G68" s="56">
        <v>90</v>
      </c>
      <c r="H68" s="56">
        <f ca="1">ROUND(G68*Key!$A$1, 2)</f>
        <v>198.42</v>
      </c>
      <c r="I68" s="111">
        <v>39165</v>
      </c>
      <c r="J68" s="56" t="s">
        <v>212</v>
      </c>
      <c r="K68" s="56">
        <v>170</v>
      </c>
      <c r="L68" s="56">
        <f ca="1">ROUND(K68*Key!$A$1, 2)</f>
        <v>374.79</v>
      </c>
      <c r="M68" s="111">
        <v>39165</v>
      </c>
      <c r="N68" s="56" t="s">
        <v>212</v>
      </c>
      <c r="O68" s="56">
        <v>420</v>
      </c>
      <c r="P68" s="109">
        <f ca="1">ROUND(O68*Key!$A$1, 2)</f>
        <v>925.94</v>
      </c>
      <c r="Q68" s="137">
        <v>39165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12.75">
      <c r="A69" s="108" t="s">
        <v>32</v>
      </c>
      <c r="B69" s="56"/>
      <c r="C69" s="56"/>
      <c r="D69" s="56">
        <f ca="1">ROUND(C69*Key!$A$1, 2)</f>
        <v>0</v>
      </c>
      <c r="E69" s="56"/>
      <c r="F69" s="56"/>
      <c r="G69" s="56"/>
      <c r="H69" s="56">
        <f ca="1">ROUND(G69*Key!$A$1, 2)</f>
        <v>0</v>
      </c>
      <c r="I69" s="56"/>
      <c r="J69" s="56"/>
      <c r="K69" s="56"/>
      <c r="L69" s="56">
        <f ca="1">ROUND(K69*Key!$A$1, 2)</f>
        <v>0</v>
      </c>
      <c r="M69" s="56"/>
      <c r="N69" s="56"/>
      <c r="O69" s="56"/>
      <c r="P69" s="109">
        <f ca="1">ROUND(O69*Key!$A$1, 2)</f>
        <v>0</v>
      </c>
      <c r="Q69" s="138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12.75">
      <c r="A70" s="108" t="s">
        <v>15</v>
      </c>
      <c r="B70" s="56"/>
      <c r="C70" s="56"/>
      <c r="D70" s="56">
        <f ca="1">ROUND(C70*Key!$A$1, 2)</f>
        <v>0</v>
      </c>
      <c r="E70" s="56"/>
      <c r="F70" s="56"/>
      <c r="G70" s="56"/>
      <c r="H70" s="56">
        <f ca="1">ROUND(G70*Key!$A$1, 2)</f>
        <v>0</v>
      </c>
      <c r="I70" s="56"/>
      <c r="J70" s="56"/>
      <c r="K70" s="56"/>
      <c r="L70" s="56">
        <f ca="1">ROUND(K70*Key!$A$1, 2)</f>
        <v>0</v>
      </c>
      <c r="M70" s="56"/>
      <c r="N70" s="56"/>
      <c r="O70" s="56"/>
      <c r="P70" s="109">
        <f ca="1">ROUND(O70*Key!$A$1, 2)</f>
        <v>0</v>
      </c>
      <c r="Q70" s="138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12.75">
      <c r="A71" s="108" t="s">
        <v>16</v>
      </c>
      <c r="B71" s="56"/>
      <c r="C71" s="56"/>
      <c r="D71" s="56">
        <f ca="1">ROUND(C71*Key!$A$1, 2)</f>
        <v>0</v>
      </c>
      <c r="E71" s="56"/>
      <c r="F71" s="56"/>
      <c r="G71" s="56"/>
      <c r="H71" s="56">
        <f ca="1">ROUND(G71*Key!$A$1, 2)</f>
        <v>0</v>
      </c>
      <c r="I71" s="56"/>
      <c r="J71" s="56"/>
      <c r="K71" s="56"/>
      <c r="L71" s="56">
        <f ca="1">ROUND(K71*Key!$A$1, 2)</f>
        <v>0</v>
      </c>
      <c r="M71" s="56"/>
      <c r="N71" s="56"/>
      <c r="O71" s="56"/>
      <c r="P71" s="109">
        <f ca="1">ROUND(O71*Key!$A$1, 2)</f>
        <v>0</v>
      </c>
      <c r="Q71" s="138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12.75">
      <c r="A72" s="108" t="s">
        <v>17</v>
      </c>
      <c r="B72" s="56"/>
      <c r="C72" s="56"/>
      <c r="D72" s="56">
        <f ca="1">ROUND(C72*Key!$A$1, 2)</f>
        <v>0</v>
      </c>
      <c r="E72" s="56"/>
      <c r="F72" s="56"/>
      <c r="G72" s="56"/>
      <c r="H72" s="56">
        <f ca="1">ROUND(G72*Key!$A$1, 2)</f>
        <v>0</v>
      </c>
      <c r="I72" s="56"/>
      <c r="J72" s="56"/>
      <c r="K72" s="56"/>
      <c r="L72" s="56">
        <f ca="1">ROUND(K72*Key!$A$1, 2)</f>
        <v>0</v>
      </c>
      <c r="M72" s="56"/>
      <c r="N72" s="56"/>
      <c r="O72" s="56"/>
      <c r="P72" s="109">
        <f ca="1">ROUND(O72*Key!$A$1, 2)</f>
        <v>0</v>
      </c>
      <c r="Q72" s="138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12.75">
      <c r="A73" s="108" t="s">
        <v>18</v>
      </c>
      <c r="B73" s="56"/>
      <c r="C73" s="56"/>
      <c r="D73" s="56">
        <f ca="1">ROUND(C73*Key!$A$1, 2)</f>
        <v>0</v>
      </c>
      <c r="E73" s="56"/>
      <c r="F73" s="56"/>
      <c r="G73" s="56"/>
      <c r="H73" s="56">
        <f ca="1">ROUND(G73*Key!$A$1, 2)</f>
        <v>0</v>
      </c>
      <c r="I73" s="56"/>
      <c r="J73" s="56"/>
      <c r="K73" s="56"/>
      <c r="L73" s="56">
        <f ca="1">ROUND(K73*Key!$A$1, 2)</f>
        <v>0</v>
      </c>
      <c r="M73" s="56"/>
      <c r="N73" s="56"/>
      <c r="O73" s="56"/>
      <c r="P73" s="109">
        <f ca="1">ROUND(O73*Key!$A$1, 2)</f>
        <v>0</v>
      </c>
      <c r="Q73" s="138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12.75">
      <c r="A74" s="108" t="s">
        <v>19</v>
      </c>
      <c r="B74" s="56"/>
      <c r="C74" s="56"/>
      <c r="D74" s="56">
        <f ca="1">ROUND(C74*Key!$A$1, 2)</f>
        <v>0</v>
      </c>
      <c r="E74" s="56"/>
      <c r="F74" s="56"/>
      <c r="G74" s="56"/>
      <c r="H74" s="56">
        <f ca="1">ROUND(G74*Key!$A$1, 2)</f>
        <v>0</v>
      </c>
      <c r="I74" s="56"/>
      <c r="J74" s="56"/>
      <c r="K74" s="56"/>
      <c r="L74" s="56">
        <f ca="1">ROUND(K74*Key!$A$1, 2)</f>
        <v>0</v>
      </c>
      <c r="M74" s="56"/>
      <c r="N74" s="56"/>
      <c r="O74" s="56"/>
      <c r="P74" s="109">
        <f ca="1">ROUND(O74*Key!$A$1, 2)</f>
        <v>0</v>
      </c>
      <c r="Q74" s="138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12.75">
      <c r="A75" s="108" t="s">
        <v>20</v>
      </c>
      <c r="B75" s="56" t="s">
        <v>134</v>
      </c>
      <c r="C75" s="56">
        <v>130</v>
      </c>
      <c r="D75" s="56">
        <f ca="1">ROUND(C75*Key!$A$1, 2)</f>
        <v>286.60000000000002</v>
      </c>
      <c r="E75" s="143">
        <v>1997</v>
      </c>
      <c r="F75" s="56" t="s">
        <v>166</v>
      </c>
      <c r="G75" s="56">
        <v>105</v>
      </c>
      <c r="H75" s="56">
        <f ca="1">ROUND(G75*Key!$A$1, 2)</f>
        <v>231.49</v>
      </c>
      <c r="I75" s="111">
        <v>39004</v>
      </c>
      <c r="J75" s="56" t="s">
        <v>166</v>
      </c>
      <c r="K75" s="56">
        <v>203.5</v>
      </c>
      <c r="L75" s="56">
        <f ca="1">ROUND(K75*Key!$A$1, 2)</f>
        <v>448.64</v>
      </c>
      <c r="M75" s="111">
        <v>39382</v>
      </c>
      <c r="N75" s="56" t="s">
        <v>166</v>
      </c>
      <c r="O75" s="56">
        <v>432.5</v>
      </c>
      <c r="P75" s="109">
        <f ca="1">ROUND(O75*Key!$A$1, 2)</f>
        <v>953.5</v>
      </c>
      <c r="Q75" s="137">
        <v>39004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12.75">
      <c r="A76" s="108" t="s">
        <v>22</v>
      </c>
      <c r="B76" s="56" t="s">
        <v>166</v>
      </c>
      <c r="C76" s="56">
        <v>131</v>
      </c>
      <c r="D76" s="56">
        <f ca="1">ROUND(C76*Key!$A$1, 2)</f>
        <v>288.81</v>
      </c>
      <c r="E76" s="111">
        <v>43764</v>
      </c>
      <c r="F76" s="56" t="s">
        <v>166</v>
      </c>
      <c r="G76" s="56">
        <v>95</v>
      </c>
      <c r="H76" s="56">
        <f ca="1">ROUND(G76*Key!$A$1, 2)</f>
        <v>209.44</v>
      </c>
      <c r="I76" s="111">
        <v>42546</v>
      </c>
      <c r="J76" s="56" t="s">
        <v>166</v>
      </c>
      <c r="K76" s="56">
        <v>197.5</v>
      </c>
      <c r="L76" s="56">
        <f ca="1">ROUND(K76*Key!$A$1, 2)</f>
        <v>435.41</v>
      </c>
      <c r="M76" s="111">
        <v>43764</v>
      </c>
      <c r="N76" s="56" t="s">
        <v>166</v>
      </c>
      <c r="O76" s="56">
        <v>421</v>
      </c>
      <c r="P76" s="109">
        <f ca="1">ROUND(O76*Key!$A$1, 2)</f>
        <v>928.15</v>
      </c>
      <c r="Q76" s="137">
        <v>43764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12.75">
      <c r="A77" s="108" t="s">
        <v>23</v>
      </c>
      <c r="B77" s="56"/>
      <c r="C77" s="56"/>
      <c r="D77" s="56">
        <f ca="1">ROUND(C77*Key!$A$1, 2)</f>
        <v>0</v>
      </c>
      <c r="E77" s="56"/>
      <c r="F77" s="56"/>
      <c r="G77" s="56"/>
      <c r="H77" s="56">
        <f ca="1">ROUND(G77*Key!$A$1, 2)</f>
        <v>0</v>
      </c>
      <c r="I77" s="56"/>
      <c r="J77" s="56"/>
      <c r="K77" s="56"/>
      <c r="L77" s="56">
        <f ca="1">ROUND(K77*Key!$A$1, 2)</f>
        <v>0</v>
      </c>
      <c r="M77" s="56"/>
      <c r="N77" s="56"/>
      <c r="O77" s="56"/>
      <c r="P77" s="109">
        <f ca="1">ROUND(O77*Key!$A$1, 2)</f>
        <v>0</v>
      </c>
      <c r="Q77" s="138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12.75">
      <c r="A78" s="108" t="s">
        <v>24</v>
      </c>
      <c r="B78" s="56"/>
      <c r="C78" s="56"/>
      <c r="D78" s="56">
        <f ca="1">ROUND(C78*Key!$A$1, 2)</f>
        <v>0</v>
      </c>
      <c r="E78" s="56"/>
      <c r="F78" s="56"/>
      <c r="G78" s="56"/>
      <c r="H78" s="56">
        <f ca="1">ROUND(G78*Key!$A$1, 2)</f>
        <v>0</v>
      </c>
      <c r="I78" s="56"/>
      <c r="J78" s="56"/>
      <c r="K78" s="56"/>
      <c r="L78" s="56">
        <f ca="1">ROUND(K78*Key!$A$1, 2)</f>
        <v>0</v>
      </c>
      <c r="M78" s="56"/>
      <c r="N78" s="56"/>
      <c r="O78" s="56"/>
      <c r="P78" s="109">
        <f ca="1">ROUND(O78*Key!$A$1, 2)</f>
        <v>0</v>
      </c>
      <c r="Q78" s="138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12.75">
      <c r="A79" s="108" t="s">
        <v>25</v>
      </c>
      <c r="B79" s="56"/>
      <c r="C79" s="56"/>
      <c r="D79" s="56">
        <f ca="1">ROUND(C79*Key!$A$1, 2)</f>
        <v>0</v>
      </c>
      <c r="E79" s="56"/>
      <c r="F79" s="56"/>
      <c r="G79" s="56"/>
      <c r="H79" s="56">
        <f ca="1">ROUND(G79*Key!$A$1, 2)</f>
        <v>0</v>
      </c>
      <c r="I79" s="56"/>
      <c r="J79" s="56"/>
      <c r="K79" s="56"/>
      <c r="L79" s="56">
        <f ca="1">ROUND(K79*Key!$A$1, 2)</f>
        <v>0</v>
      </c>
      <c r="M79" s="56"/>
      <c r="N79" s="56"/>
      <c r="O79" s="56"/>
      <c r="P79" s="109">
        <f ca="1">ROUND(O79*Key!$A$1, 2)</f>
        <v>0</v>
      </c>
      <c r="Q79" s="138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12.75">
      <c r="A80" s="113" t="s">
        <v>26</v>
      </c>
      <c r="B80" s="114"/>
      <c r="C80" s="114"/>
      <c r="D80" s="114">
        <f ca="1">ROUND(C80*Key!$A$1, 2)</f>
        <v>0</v>
      </c>
      <c r="E80" s="114"/>
      <c r="F80" s="114"/>
      <c r="G80" s="114"/>
      <c r="H80" s="114">
        <f ca="1">ROUND(G80*Key!$A$1, 2)</f>
        <v>0</v>
      </c>
      <c r="I80" s="114"/>
      <c r="J80" s="114"/>
      <c r="K80" s="114"/>
      <c r="L80" s="114">
        <f ca="1">ROUND(K80*Key!$A$1, 2)</f>
        <v>0</v>
      </c>
      <c r="M80" s="114"/>
      <c r="N80" s="114"/>
      <c r="O80" s="114"/>
      <c r="P80" s="114">
        <f ca="1">ROUND(O80*Key!$A$1, 2)</f>
        <v>0</v>
      </c>
      <c r="Q80" s="139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12.75">
      <c r="A81" s="14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80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18.75">
      <c r="A82" s="20">
        <v>165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12.75">
      <c r="A83" s="8" t="s">
        <v>2</v>
      </c>
      <c r="B83" s="9" t="s">
        <v>3</v>
      </c>
      <c r="C83" s="9" t="s">
        <v>4</v>
      </c>
      <c r="D83" s="9" t="s">
        <v>5</v>
      </c>
      <c r="E83" s="9" t="s">
        <v>40</v>
      </c>
      <c r="F83" s="9" t="s">
        <v>6</v>
      </c>
      <c r="G83" s="9" t="s">
        <v>4</v>
      </c>
      <c r="H83" s="9" t="s">
        <v>5</v>
      </c>
      <c r="I83" s="9" t="str">
        <f>$E$3</f>
        <v>Date</v>
      </c>
      <c r="J83" s="9" t="s">
        <v>7</v>
      </c>
      <c r="K83" s="9" t="s">
        <v>4</v>
      </c>
      <c r="L83" s="9" t="s">
        <v>5</v>
      </c>
      <c r="M83" s="9" t="str">
        <f>$E$3</f>
        <v>Date</v>
      </c>
      <c r="N83" s="9" t="s">
        <v>8</v>
      </c>
      <c r="O83" s="9" t="s">
        <v>4</v>
      </c>
      <c r="P83" s="79" t="s">
        <v>5</v>
      </c>
      <c r="Q83" s="81" t="str">
        <f>$E$3</f>
        <v>Date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ht="12.75">
      <c r="A84" s="108" t="s">
        <v>10</v>
      </c>
      <c r="B84" s="56" t="s">
        <v>117</v>
      </c>
      <c r="C84" s="56">
        <v>235</v>
      </c>
      <c r="D84" s="56">
        <f ca="1">ROUND(C84*Key!$A$1, 2)</f>
        <v>518.09</v>
      </c>
      <c r="E84" s="111">
        <v>35609</v>
      </c>
      <c r="F84" s="56" t="s">
        <v>117</v>
      </c>
      <c r="G84" s="56">
        <v>135</v>
      </c>
      <c r="H84" s="56">
        <f ca="1">ROUND(G84*Key!$A$1, 2)</f>
        <v>297.62</v>
      </c>
      <c r="I84" s="111">
        <v>35609</v>
      </c>
      <c r="J84" s="56" t="s">
        <v>117</v>
      </c>
      <c r="K84" s="56">
        <v>230</v>
      </c>
      <c r="L84" s="56">
        <f ca="1">ROUND(K84*Key!$A$1, 2)</f>
        <v>507.06</v>
      </c>
      <c r="M84" s="111">
        <v>35609</v>
      </c>
      <c r="N84" s="56" t="s">
        <v>117</v>
      </c>
      <c r="O84" s="56">
        <v>600</v>
      </c>
      <c r="P84" s="109">
        <f ca="1">ROUND(O84*Key!$A$1, 2)</f>
        <v>1322.77</v>
      </c>
      <c r="Q84" s="137">
        <v>35609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12.75">
      <c r="A85" s="108" t="s">
        <v>9</v>
      </c>
      <c r="B85" s="56" t="s">
        <v>117</v>
      </c>
      <c r="C85" s="56">
        <v>235</v>
      </c>
      <c r="D85" s="56">
        <f ca="1">ROUND(C85*Key!$A$1, 2)</f>
        <v>518.09</v>
      </c>
      <c r="E85" s="111">
        <v>35609</v>
      </c>
      <c r="F85" s="56" t="s">
        <v>117</v>
      </c>
      <c r="G85" s="56">
        <v>135</v>
      </c>
      <c r="H85" s="56">
        <f ca="1">ROUND(G85*Key!$A$1, 2)</f>
        <v>297.62</v>
      </c>
      <c r="I85" s="111">
        <v>35609</v>
      </c>
      <c r="J85" s="56" t="s">
        <v>117</v>
      </c>
      <c r="K85" s="56">
        <v>230</v>
      </c>
      <c r="L85" s="56">
        <f ca="1">ROUND(K85*Key!$A$1, 2)</f>
        <v>507.06</v>
      </c>
      <c r="M85" s="111">
        <v>35609</v>
      </c>
      <c r="N85" s="56" t="s">
        <v>117</v>
      </c>
      <c r="O85" s="56">
        <v>600</v>
      </c>
      <c r="P85" s="109">
        <f ca="1">ROUND(O85*Key!$A$1, 2)</f>
        <v>1322.77</v>
      </c>
      <c r="Q85" s="137">
        <v>35609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12.75">
      <c r="A86" s="108" t="s">
        <v>11</v>
      </c>
      <c r="B86" s="56" t="s">
        <v>137</v>
      </c>
      <c r="C86" s="56">
        <v>170</v>
      </c>
      <c r="D86" s="56">
        <f ca="1">ROUND(C86*Key!$A$1, 2)</f>
        <v>374.79</v>
      </c>
      <c r="E86" s="56">
        <v>1997</v>
      </c>
      <c r="F86" s="56" t="s">
        <v>137</v>
      </c>
      <c r="G86" s="56">
        <v>110</v>
      </c>
      <c r="H86" s="56">
        <f ca="1">ROUND(G86*Key!$A$1, 2)</f>
        <v>242.51</v>
      </c>
      <c r="I86" s="56">
        <v>1997</v>
      </c>
      <c r="J86" s="56" t="s">
        <v>137</v>
      </c>
      <c r="K86" s="56">
        <v>185</v>
      </c>
      <c r="L86" s="56">
        <f ca="1">ROUND(K86*Key!$A$1, 2)</f>
        <v>407.85</v>
      </c>
      <c r="M86" s="56">
        <v>1997</v>
      </c>
      <c r="N86" s="56" t="s">
        <v>137</v>
      </c>
      <c r="O86" s="56">
        <v>465</v>
      </c>
      <c r="P86" s="109">
        <f ca="1">ROUND(O86*Key!$A$1, 2)</f>
        <v>1025.1500000000001</v>
      </c>
      <c r="Q86" s="138">
        <v>1997</v>
      </c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12.75">
      <c r="A87" s="108" t="s">
        <v>12</v>
      </c>
      <c r="B87" s="56" t="s">
        <v>160</v>
      </c>
      <c r="C87" s="56">
        <v>152.5</v>
      </c>
      <c r="D87" s="56">
        <f ca="1">ROUND(C87*Key!$A$1, 2)</f>
        <v>336.2</v>
      </c>
      <c r="E87" s="111">
        <v>38080</v>
      </c>
      <c r="F87" s="56" t="s">
        <v>160</v>
      </c>
      <c r="G87" s="56">
        <v>120</v>
      </c>
      <c r="H87" s="56">
        <f ca="1">ROUND(G87*Key!$A$1, 2)</f>
        <v>264.55</v>
      </c>
      <c r="I87" s="111">
        <v>38080</v>
      </c>
      <c r="J87" s="56" t="s">
        <v>160</v>
      </c>
      <c r="K87" s="56">
        <v>220</v>
      </c>
      <c r="L87" s="56">
        <f ca="1">ROUND(K87*Key!$A$1, 2)</f>
        <v>485.02</v>
      </c>
      <c r="M87" s="111">
        <v>38080</v>
      </c>
      <c r="N87" s="56" t="s">
        <v>160</v>
      </c>
      <c r="O87" s="56">
        <v>492.5</v>
      </c>
      <c r="P87" s="109">
        <f ca="1">ROUND(O87*Key!$A$1, 2)</f>
        <v>1085.78</v>
      </c>
      <c r="Q87" s="137">
        <v>38080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12.75">
      <c r="A88" s="108" t="s">
        <v>13</v>
      </c>
      <c r="B88" s="56" t="s">
        <v>272</v>
      </c>
      <c r="C88" s="56">
        <v>200</v>
      </c>
      <c r="D88" s="56">
        <f ca="1">ROUND(C88*Key!$A$1, 2)</f>
        <v>440.92</v>
      </c>
      <c r="E88" s="111">
        <v>39165</v>
      </c>
      <c r="F88" s="56" t="s">
        <v>272</v>
      </c>
      <c r="G88" s="56">
        <v>157.5</v>
      </c>
      <c r="H88" s="56">
        <f ca="1">ROUND(G88*Key!$A$1, 2)</f>
        <v>347.23</v>
      </c>
      <c r="I88" s="111">
        <v>39165</v>
      </c>
      <c r="J88" s="56" t="s">
        <v>272</v>
      </c>
      <c r="K88" s="56">
        <v>225</v>
      </c>
      <c r="L88" s="56">
        <f ca="1">ROUND(K88*Key!$A$1, 2)</f>
        <v>496.04</v>
      </c>
      <c r="M88" s="111">
        <v>39165</v>
      </c>
      <c r="N88" s="56" t="s">
        <v>272</v>
      </c>
      <c r="O88" s="56">
        <v>582.5</v>
      </c>
      <c r="P88" s="109">
        <f ca="1">ROUND(O88*Key!$A$1, 2)</f>
        <v>1284.19</v>
      </c>
      <c r="Q88" s="137">
        <v>39165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12.75">
      <c r="A89" s="108" t="s">
        <v>32</v>
      </c>
      <c r="B89" s="56"/>
      <c r="C89" s="56"/>
      <c r="D89" s="56">
        <f ca="1">ROUND(C89*Key!$A$1, 2)</f>
        <v>0</v>
      </c>
      <c r="E89" s="56"/>
      <c r="F89" s="56"/>
      <c r="G89" s="56"/>
      <c r="H89" s="56">
        <f ca="1">ROUND(G89*Key!$A$1, 2)</f>
        <v>0</v>
      </c>
      <c r="I89" s="56"/>
      <c r="J89" s="56"/>
      <c r="K89" s="56"/>
      <c r="L89" s="56">
        <f ca="1">ROUND(K89*Key!$A$1, 2)</f>
        <v>0</v>
      </c>
      <c r="M89" s="56"/>
      <c r="N89" s="56"/>
      <c r="O89" s="56"/>
      <c r="P89" s="109">
        <f ca="1">ROUND(O89*Key!$A$1, 2)</f>
        <v>0</v>
      </c>
      <c r="Q89" s="138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12.75">
      <c r="A90" s="108" t="s">
        <v>15</v>
      </c>
      <c r="B90" s="56" t="s">
        <v>144</v>
      </c>
      <c r="C90" s="56">
        <v>197.5</v>
      </c>
      <c r="D90" s="56">
        <f ca="1">ROUND(C90*Key!$A$1, 2)</f>
        <v>435.41</v>
      </c>
      <c r="E90" s="111">
        <v>35938</v>
      </c>
      <c r="F90" s="56" t="s">
        <v>144</v>
      </c>
      <c r="G90" s="56">
        <v>142.5</v>
      </c>
      <c r="H90" s="56">
        <f ca="1">ROUND(G90*Key!$A$1, 2)</f>
        <v>314.16000000000003</v>
      </c>
      <c r="I90" s="111">
        <v>35938</v>
      </c>
      <c r="J90" s="56" t="s">
        <v>144</v>
      </c>
      <c r="K90" s="56">
        <v>200</v>
      </c>
      <c r="L90" s="56">
        <f ca="1">ROUND(K90*Key!$A$1, 2)</f>
        <v>440.92</v>
      </c>
      <c r="M90" s="111">
        <v>35938</v>
      </c>
      <c r="N90" s="56" t="s">
        <v>144</v>
      </c>
      <c r="O90" s="56">
        <v>540</v>
      </c>
      <c r="P90" s="109">
        <f ca="1">ROUND(O90*Key!$A$1, 2)</f>
        <v>1190.49</v>
      </c>
      <c r="Q90" s="137">
        <v>35938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12.75">
      <c r="A91" s="108" t="s">
        <v>16</v>
      </c>
      <c r="B91" s="56"/>
      <c r="C91" s="56"/>
      <c r="D91" s="56">
        <f ca="1">ROUND(C91*Key!$A$1, 2)</f>
        <v>0</v>
      </c>
      <c r="E91" s="56"/>
      <c r="F91" s="56"/>
      <c r="G91" s="56"/>
      <c r="H91" s="56">
        <f ca="1">ROUND(G91*Key!$A$1, 2)</f>
        <v>0</v>
      </c>
      <c r="I91" s="56"/>
      <c r="J91" s="56"/>
      <c r="K91" s="56"/>
      <c r="L91" s="56">
        <f ca="1">ROUND(K91*Key!$A$1, 2)</f>
        <v>0</v>
      </c>
      <c r="M91" s="56"/>
      <c r="N91" s="56"/>
      <c r="O91" s="56"/>
      <c r="P91" s="109">
        <f ca="1">ROUND(O91*Key!$A$1, 2)</f>
        <v>0</v>
      </c>
      <c r="Q91" s="138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12.75">
      <c r="A92" s="108" t="s">
        <v>17</v>
      </c>
      <c r="B92" s="56"/>
      <c r="C92" s="56"/>
      <c r="D92" s="56">
        <f ca="1">ROUND(C92*Key!$A$1, 2)</f>
        <v>0</v>
      </c>
      <c r="E92" s="56"/>
      <c r="F92" s="56"/>
      <c r="G92" s="56"/>
      <c r="H92" s="56">
        <f ca="1">ROUND(G92*Key!$A$1, 2)</f>
        <v>0</v>
      </c>
      <c r="I92" s="56"/>
      <c r="J92" s="56"/>
      <c r="K92" s="56"/>
      <c r="L92" s="56">
        <f ca="1">ROUND(K92*Key!$A$1, 2)</f>
        <v>0</v>
      </c>
      <c r="M92" s="56"/>
      <c r="N92" s="56"/>
      <c r="O92" s="56"/>
      <c r="P92" s="109">
        <f ca="1">ROUND(O92*Key!$A$1, 2)</f>
        <v>0</v>
      </c>
      <c r="Q92" s="138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12.75">
      <c r="A93" s="108" t="s">
        <v>18</v>
      </c>
      <c r="B93" s="56"/>
      <c r="C93" s="56"/>
      <c r="D93" s="56">
        <f ca="1">ROUND(C93*Key!$A$1, 2)</f>
        <v>0</v>
      </c>
      <c r="E93" s="56"/>
      <c r="F93" s="56"/>
      <c r="G93" s="56"/>
      <c r="H93" s="56">
        <f ca="1">ROUND(G93*Key!$A$1, 2)</f>
        <v>0</v>
      </c>
      <c r="I93" s="56"/>
      <c r="J93" s="56"/>
      <c r="K93" s="56"/>
      <c r="L93" s="56">
        <f ca="1">ROUND(K93*Key!$A$1, 2)</f>
        <v>0</v>
      </c>
      <c r="M93" s="56"/>
      <c r="N93" s="56"/>
      <c r="O93" s="56"/>
      <c r="P93" s="109">
        <f ca="1">ROUND(O93*Key!$A$1, 2)</f>
        <v>0</v>
      </c>
      <c r="Q93" s="138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12.75">
      <c r="A94" s="108" t="s">
        <v>19</v>
      </c>
      <c r="B94" s="56" t="s">
        <v>167</v>
      </c>
      <c r="C94" s="56">
        <v>197.5</v>
      </c>
      <c r="D94" s="56">
        <f ca="1">ROUND(C94*Key!$A$1, 2)</f>
        <v>435.41</v>
      </c>
      <c r="E94" s="111">
        <v>38283</v>
      </c>
      <c r="F94" s="56" t="s">
        <v>167</v>
      </c>
      <c r="G94" s="56">
        <v>130</v>
      </c>
      <c r="H94" s="56">
        <f ca="1">ROUND(G94*Key!$A$1, 2)</f>
        <v>286.60000000000002</v>
      </c>
      <c r="I94" s="111">
        <v>38283</v>
      </c>
      <c r="J94" s="56" t="s">
        <v>167</v>
      </c>
      <c r="K94" s="56">
        <v>220</v>
      </c>
      <c r="L94" s="56">
        <f ca="1">ROUND(K94*Key!$A$1, 2)</f>
        <v>485.02</v>
      </c>
      <c r="M94" s="111">
        <v>38283</v>
      </c>
      <c r="N94" s="56" t="s">
        <v>167</v>
      </c>
      <c r="O94" s="56">
        <v>547.5</v>
      </c>
      <c r="P94" s="109">
        <f ca="1">ROUND(O94*Key!$A$1, 2)</f>
        <v>1207.03</v>
      </c>
      <c r="Q94" s="137">
        <v>38283</v>
      </c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12.75">
      <c r="A95" s="108" t="s">
        <v>20</v>
      </c>
      <c r="B95" s="56" t="s">
        <v>198</v>
      </c>
      <c r="C95" s="56">
        <v>1777.5</v>
      </c>
      <c r="D95" s="56">
        <f ca="1">ROUND(C95*Key!$A$1, 2)</f>
        <v>3918.71</v>
      </c>
      <c r="E95" s="111">
        <v>38822</v>
      </c>
      <c r="F95" s="56" t="s">
        <v>198</v>
      </c>
      <c r="G95" s="56">
        <v>90</v>
      </c>
      <c r="H95" s="56">
        <f ca="1">ROUND(G95*Key!$A$1, 2)</f>
        <v>198.42</v>
      </c>
      <c r="I95" s="111">
        <v>38822</v>
      </c>
      <c r="J95" s="56" t="s">
        <v>198</v>
      </c>
      <c r="K95" s="56">
        <v>187.5</v>
      </c>
      <c r="L95" s="56">
        <f ca="1">ROUND(K95*Key!$A$1, 2)</f>
        <v>413.37</v>
      </c>
      <c r="M95" s="111">
        <v>38822</v>
      </c>
      <c r="N95" s="56" t="s">
        <v>198</v>
      </c>
      <c r="O95" s="56">
        <v>455</v>
      </c>
      <c r="P95" s="109">
        <f ca="1">ROUND(O95*Key!$A$1, 2)</f>
        <v>1003.1</v>
      </c>
      <c r="Q95" s="137">
        <v>38822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12.75">
      <c r="A96" s="108" t="s">
        <v>22</v>
      </c>
      <c r="B96" s="56"/>
      <c r="C96" s="56"/>
      <c r="D96" s="56">
        <f ca="1">ROUND(C96*Key!$A$1, 2)</f>
        <v>0</v>
      </c>
      <c r="E96" s="56"/>
      <c r="F96" s="56"/>
      <c r="G96" s="56"/>
      <c r="H96" s="56">
        <f ca="1">ROUND(G96*Key!$A$1, 2)</f>
        <v>0</v>
      </c>
      <c r="I96" s="56"/>
      <c r="J96" s="56"/>
      <c r="K96" s="56"/>
      <c r="L96" s="56">
        <f ca="1">ROUND(K96*Key!$A$1, 2)</f>
        <v>0</v>
      </c>
      <c r="M96" s="56"/>
      <c r="N96" s="56"/>
      <c r="O96" s="56"/>
      <c r="P96" s="109">
        <f ca="1">ROUND(O96*Key!$A$1, 2)</f>
        <v>0</v>
      </c>
      <c r="Q96" s="138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ht="12.75">
      <c r="A97" s="108" t="s">
        <v>23</v>
      </c>
      <c r="B97" s="56"/>
      <c r="C97" s="56"/>
      <c r="D97" s="56">
        <f ca="1">ROUND(C97*Key!$A$1, 2)</f>
        <v>0</v>
      </c>
      <c r="E97" s="56"/>
      <c r="F97" s="56"/>
      <c r="G97" s="56"/>
      <c r="H97" s="56">
        <f ca="1">ROUND(G97*Key!$A$1, 2)</f>
        <v>0</v>
      </c>
      <c r="I97" s="56"/>
      <c r="J97" s="56"/>
      <c r="K97" s="56"/>
      <c r="L97" s="56">
        <f ca="1">ROUND(K97*Key!$A$1, 2)</f>
        <v>0</v>
      </c>
      <c r="M97" s="56"/>
      <c r="N97" s="56"/>
      <c r="O97" s="56"/>
      <c r="P97" s="109">
        <f ca="1">ROUND(O97*Key!$A$1, 2)</f>
        <v>0</v>
      </c>
      <c r="Q97" s="138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ht="12.75">
      <c r="A98" s="108" t="s">
        <v>24</v>
      </c>
      <c r="B98" s="56"/>
      <c r="C98" s="56"/>
      <c r="D98" s="56">
        <f ca="1">ROUND(C98*Key!$A$1, 2)</f>
        <v>0</v>
      </c>
      <c r="E98" s="56"/>
      <c r="F98" s="56"/>
      <c r="G98" s="56"/>
      <c r="H98" s="56">
        <f ca="1">ROUND(G98*Key!$A$1, 2)</f>
        <v>0</v>
      </c>
      <c r="I98" s="56"/>
      <c r="J98" s="56"/>
      <c r="K98" s="56"/>
      <c r="L98" s="56">
        <f ca="1">ROUND(K98*Key!$A$1, 2)</f>
        <v>0</v>
      </c>
      <c r="M98" s="56"/>
      <c r="N98" s="56"/>
      <c r="O98" s="56"/>
      <c r="P98" s="109">
        <f ca="1">ROUND(O98*Key!$A$1, 2)</f>
        <v>0</v>
      </c>
      <c r="Q98" s="138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ht="12.75">
      <c r="A99" s="108" t="s">
        <v>25</v>
      </c>
      <c r="B99" s="56" t="s">
        <v>198</v>
      </c>
      <c r="C99" s="56">
        <v>177.5</v>
      </c>
      <c r="D99" s="56">
        <f ca="1">ROUND(C99*Key!$A$1, 2)</f>
        <v>391.32</v>
      </c>
      <c r="E99" s="111">
        <v>38822</v>
      </c>
      <c r="F99" s="56" t="s">
        <v>198</v>
      </c>
      <c r="G99" s="56">
        <v>90</v>
      </c>
      <c r="H99" s="56">
        <f ca="1">ROUND(G99*Key!$A$1, 2)</f>
        <v>198.42</v>
      </c>
      <c r="I99" s="111">
        <v>38822</v>
      </c>
      <c r="J99" s="56" t="s">
        <v>198</v>
      </c>
      <c r="K99" s="56">
        <v>187.5</v>
      </c>
      <c r="L99" s="56">
        <f ca="1">ROUND(K99*Key!$A$1, 2)</f>
        <v>413.37</v>
      </c>
      <c r="M99" s="111">
        <v>38822</v>
      </c>
      <c r="N99" s="56" t="s">
        <v>198</v>
      </c>
      <c r="O99" s="56">
        <v>455</v>
      </c>
      <c r="P99" s="109">
        <f ca="1">ROUND(O99*Key!$A$1, 2)</f>
        <v>1003.1</v>
      </c>
      <c r="Q99" s="137">
        <v>38822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ht="12.75">
      <c r="A100" s="113" t="s">
        <v>26</v>
      </c>
      <c r="B100" s="114"/>
      <c r="C100" s="114"/>
      <c r="D100" s="114">
        <f ca="1">ROUND(C100*Key!$A$1, 2)</f>
        <v>0</v>
      </c>
      <c r="E100" s="114"/>
      <c r="F100" s="114"/>
      <c r="G100" s="114"/>
      <c r="H100" s="114">
        <f ca="1">ROUND(G100*Key!$A$1, 2)</f>
        <v>0</v>
      </c>
      <c r="I100" s="114"/>
      <c r="J100" s="114"/>
      <c r="K100" s="114"/>
      <c r="L100" s="114">
        <f ca="1">ROUND(K100*Key!$A$1, 2)</f>
        <v>0</v>
      </c>
      <c r="M100" s="114"/>
      <c r="N100" s="114"/>
      <c r="O100" s="114"/>
      <c r="P100" s="114">
        <f ca="1">ROUND(O100*Key!$A$1, 2)</f>
        <v>0</v>
      </c>
      <c r="Q100" s="139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12.75">
      <c r="A101" s="14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80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ht="18.75">
      <c r="A102" s="20">
        <v>181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ht="12.75">
      <c r="A103" s="8" t="s">
        <v>2</v>
      </c>
      <c r="B103" s="9" t="s">
        <v>3</v>
      </c>
      <c r="C103" s="9" t="s">
        <v>4</v>
      </c>
      <c r="D103" s="9" t="s">
        <v>5</v>
      </c>
      <c r="E103" s="9" t="s">
        <v>40</v>
      </c>
      <c r="F103" s="9" t="s">
        <v>6</v>
      </c>
      <c r="G103" s="9" t="s">
        <v>4</v>
      </c>
      <c r="H103" s="9" t="s">
        <v>5</v>
      </c>
      <c r="I103" s="9" t="str">
        <f>$E$3</f>
        <v>Date</v>
      </c>
      <c r="J103" s="9" t="s">
        <v>7</v>
      </c>
      <c r="K103" s="9" t="s">
        <v>4</v>
      </c>
      <c r="L103" s="9" t="s">
        <v>5</v>
      </c>
      <c r="M103" s="9" t="str">
        <f>$E$3</f>
        <v>Date</v>
      </c>
      <c r="N103" s="9" t="s">
        <v>8</v>
      </c>
      <c r="O103" s="9" t="s">
        <v>4</v>
      </c>
      <c r="P103" s="79" t="s">
        <v>5</v>
      </c>
      <c r="Q103" s="81" t="str">
        <f>$E$3</f>
        <v>Date</v>
      </c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ht="12.75">
      <c r="A104" s="108" t="s">
        <v>10</v>
      </c>
      <c r="B104" s="56" t="s">
        <v>114</v>
      </c>
      <c r="C104" s="56">
        <v>212.5</v>
      </c>
      <c r="D104" s="56">
        <f ca="1">ROUND(C104*Key!$A$1, 2)</f>
        <v>468.48</v>
      </c>
      <c r="E104" s="111">
        <v>35609</v>
      </c>
      <c r="F104" s="56" t="s">
        <v>115</v>
      </c>
      <c r="G104" s="56">
        <v>132.5</v>
      </c>
      <c r="H104" s="56">
        <f ca="1">ROUND(G104*Key!$A$1, 2)</f>
        <v>292.11</v>
      </c>
      <c r="I104" s="111">
        <v>35609</v>
      </c>
      <c r="J104" s="56" t="s">
        <v>114</v>
      </c>
      <c r="K104" s="56">
        <v>237.5</v>
      </c>
      <c r="L104" s="56">
        <f ca="1">ROUND(K104*Key!$A$1, 2)</f>
        <v>523.6</v>
      </c>
      <c r="M104" s="111">
        <v>35609</v>
      </c>
      <c r="N104" s="56" t="s">
        <v>114</v>
      </c>
      <c r="O104" s="56">
        <v>572.5</v>
      </c>
      <c r="P104" s="109">
        <f ca="1">ROUND(O104*Key!$A$1, 2)</f>
        <v>1262.1400000000001</v>
      </c>
      <c r="Q104" s="137">
        <v>35609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ht="12.75">
      <c r="A105" s="108" t="s">
        <v>9</v>
      </c>
      <c r="B105" s="56" t="s">
        <v>168</v>
      </c>
      <c r="C105" s="56">
        <v>230</v>
      </c>
      <c r="D105" s="56">
        <f ca="1">ROUND(C105*Key!$A$1, 2)</f>
        <v>507.06</v>
      </c>
      <c r="E105" s="111">
        <v>38283</v>
      </c>
      <c r="F105" s="56" t="s">
        <v>168</v>
      </c>
      <c r="G105" s="56">
        <v>145</v>
      </c>
      <c r="H105" s="56">
        <f ca="1">ROUND(G105*Key!$A$1, 2)</f>
        <v>319.67</v>
      </c>
      <c r="I105" s="111">
        <v>38283</v>
      </c>
      <c r="J105" s="56" t="s">
        <v>168</v>
      </c>
      <c r="K105" s="56">
        <v>222.5</v>
      </c>
      <c r="L105" s="56">
        <f ca="1">ROUND(K105*Key!$A$1, 2)</f>
        <v>490.53</v>
      </c>
      <c r="M105" s="111">
        <v>38283</v>
      </c>
      <c r="N105" s="56" t="s">
        <v>168</v>
      </c>
      <c r="O105" s="56">
        <v>597.5</v>
      </c>
      <c r="P105" s="109">
        <f ca="1">ROUND(O105*Key!$A$1, 2)</f>
        <v>1317.26</v>
      </c>
      <c r="Q105" s="137">
        <v>38283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12.75">
      <c r="A106" s="108" t="s">
        <v>11</v>
      </c>
      <c r="B106" s="56" t="s">
        <v>122</v>
      </c>
      <c r="C106" s="56">
        <v>227.5</v>
      </c>
      <c r="D106" s="56">
        <f ca="1">ROUND(C106*Key!$A$1, 2)</f>
        <v>501.55</v>
      </c>
      <c r="E106" s="111">
        <v>35658</v>
      </c>
      <c r="F106" s="56" t="s">
        <v>122</v>
      </c>
      <c r="G106" s="56">
        <v>132.5</v>
      </c>
      <c r="H106" s="56">
        <f ca="1">ROUND(G106*Key!$A$1, 2)</f>
        <v>292.11</v>
      </c>
      <c r="I106" s="111">
        <v>35658</v>
      </c>
      <c r="J106" s="56" t="s">
        <v>122</v>
      </c>
      <c r="K106" s="56">
        <v>232.5</v>
      </c>
      <c r="L106" s="56">
        <f ca="1">ROUND(K106*Key!$A$1, 2)</f>
        <v>512.57000000000005</v>
      </c>
      <c r="M106" s="111">
        <v>35658</v>
      </c>
      <c r="N106" s="56" t="s">
        <v>122</v>
      </c>
      <c r="O106" s="56">
        <v>592.5</v>
      </c>
      <c r="P106" s="109">
        <f ca="1">ROUND(O106*Key!$A$1, 2)</f>
        <v>1306.24</v>
      </c>
      <c r="Q106" s="137">
        <v>35658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ht="12.75">
      <c r="A107" s="108" t="s">
        <v>12</v>
      </c>
      <c r="B107" s="56" t="s">
        <v>184</v>
      </c>
      <c r="C107" s="56">
        <v>192.5</v>
      </c>
      <c r="D107" s="56">
        <f ca="1">ROUND(C107*Key!$A$1, 2)</f>
        <v>424.39</v>
      </c>
      <c r="E107" s="111">
        <v>38444</v>
      </c>
      <c r="F107" s="56" t="s">
        <v>193</v>
      </c>
      <c r="G107" s="56">
        <v>150</v>
      </c>
      <c r="H107" s="56">
        <f ca="1">ROUND(G107*Key!$A$1, 2)</f>
        <v>330.69</v>
      </c>
      <c r="I107" s="111">
        <v>38486</v>
      </c>
      <c r="J107" s="56" t="s">
        <v>184</v>
      </c>
      <c r="K107" s="56">
        <v>252.5</v>
      </c>
      <c r="L107" s="56">
        <f ca="1">ROUND(K107*Key!$A$1, 2)</f>
        <v>556.66999999999996</v>
      </c>
      <c r="M107" s="111">
        <v>38157</v>
      </c>
      <c r="N107" s="56" t="s">
        <v>184</v>
      </c>
      <c r="O107" s="56">
        <v>585</v>
      </c>
      <c r="P107" s="109">
        <f ca="1">ROUND(O107*Key!$A$1, 2)</f>
        <v>1289.7</v>
      </c>
      <c r="Q107" s="137">
        <v>38444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ht="12.75">
      <c r="A108" s="108" t="s">
        <v>13</v>
      </c>
      <c r="B108" s="56" t="s">
        <v>193</v>
      </c>
      <c r="C108" s="56">
        <v>182.5</v>
      </c>
      <c r="D108" s="56">
        <f ca="1">ROUND(C108*Key!$A$1, 2)</f>
        <v>402.34</v>
      </c>
      <c r="E108" s="111">
        <v>38549</v>
      </c>
      <c r="F108" s="56" t="s">
        <v>193</v>
      </c>
      <c r="G108" s="56">
        <v>150</v>
      </c>
      <c r="H108" s="56">
        <f ca="1">ROUND(G108*Key!$A$1, 2)</f>
        <v>330.69</v>
      </c>
      <c r="I108" s="111">
        <v>38549</v>
      </c>
      <c r="J108" s="56" t="s">
        <v>193</v>
      </c>
      <c r="K108" s="56">
        <v>182.5</v>
      </c>
      <c r="L108" s="56">
        <f ca="1">ROUND(K108*Key!$A$1, 2)</f>
        <v>402.34</v>
      </c>
      <c r="M108" s="111">
        <v>38549</v>
      </c>
      <c r="N108" s="56" t="s">
        <v>193</v>
      </c>
      <c r="O108" s="56">
        <v>515</v>
      </c>
      <c r="P108" s="109">
        <f ca="1">ROUND(O108*Key!$A$1, 2)</f>
        <v>1135.3800000000001</v>
      </c>
      <c r="Q108" s="137">
        <v>38549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ht="12.75">
      <c r="A109" s="108" t="s">
        <v>32</v>
      </c>
      <c r="B109" s="56" t="s">
        <v>122</v>
      </c>
      <c r="C109" s="56">
        <v>227.5</v>
      </c>
      <c r="D109" s="56">
        <f ca="1">ROUND(C109*Key!$A$1, 2)</f>
        <v>501.55</v>
      </c>
      <c r="E109" s="111">
        <v>35658</v>
      </c>
      <c r="F109" s="56" t="s">
        <v>193</v>
      </c>
      <c r="G109" s="56">
        <v>150</v>
      </c>
      <c r="H109" s="56">
        <f ca="1">ROUND(G109*Key!$A$1, 2)</f>
        <v>330.69</v>
      </c>
      <c r="I109" s="111">
        <v>38549</v>
      </c>
      <c r="J109" s="56" t="s">
        <v>122</v>
      </c>
      <c r="K109" s="56">
        <v>232.5</v>
      </c>
      <c r="L109" s="56">
        <f ca="1">ROUND(K109*Key!$A$1, 2)</f>
        <v>512.57000000000005</v>
      </c>
      <c r="M109" s="111">
        <v>35658</v>
      </c>
      <c r="N109" s="56" t="s">
        <v>122</v>
      </c>
      <c r="O109" s="56">
        <v>592.5</v>
      </c>
      <c r="P109" s="109">
        <f ca="1">ROUND(O109*Key!$A$1, 2)</f>
        <v>1306.24</v>
      </c>
      <c r="Q109" s="137">
        <v>35658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ht="12.75">
      <c r="A110" s="108" t="s">
        <v>15</v>
      </c>
      <c r="B110" s="56"/>
      <c r="C110" s="56"/>
      <c r="D110" s="56">
        <f ca="1">ROUND(C110*Key!$A$1, 2)</f>
        <v>0</v>
      </c>
      <c r="E110" s="56"/>
      <c r="F110" s="56"/>
      <c r="G110" s="56"/>
      <c r="H110" s="56">
        <f ca="1">ROUND(G110*Key!$A$1, 2)</f>
        <v>0</v>
      </c>
      <c r="I110" s="56"/>
      <c r="J110" s="56"/>
      <c r="K110" s="56"/>
      <c r="L110" s="56">
        <f ca="1">ROUND(K110*Key!$A$1, 2)</f>
        <v>0</v>
      </c>
      <c r="M110" s="56"/>
      <c r="N110" s="56"/>
      <c r="O110" s="56"/>
      <c r="P110" s="109">
        <f ca="1">ROUND(O110*Key!$A$1, 2)</f>
        <v>0</v>
      </c>
      <c r="Q110" s="138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ht="12.75">
      <c r="A111" s="108" t="s">
        <v>16</v>
      </c>
      <c r="B111" s="56" t="s">
        <v>136</v>
      </c>
      <c r="C111" s="56">
        <v>175</v>
      </c>
      <c r="D111" s="56">
        <f ca="1">ROUND(C111*Key!$A$1, 2)</f>
        <v>385.81</v>
      </c>
      <c r="E111" s="143">
        <v>1997</v>
      </c>
      <c r="F111" s="56" t="s">
        <v>115</v>
      </c>
      <c r="G111" s="56">
        <v>132.5</v>
      </c>
      <c r="H111" s="56">
        <f ca="1">ROUND(G111*Key!$A$1, 2)</f>
        <v>292.11</v>
      </c>
      <c r="I111" s="111">
        <v>35609</v>
      </c>
      <c r="J111" s="56" t="s">
        <v>136</v>
      </c>
      <c r="K111" s="56">
        <v>172.5</v>
      </c>
      <c r="L111" s="56">
        <f ca="1">ROUND(K111*Key!$A$1, 2)</f>
        <v>380.3</v>
      </c>
      <c r="M111" s="143">
        <v>1997</v>
      </c>
      <c r="N111" s="56" t="s">
        <v>136</v>
      </c>
      <c r="O111" s="56">
        <v>455</v>
      </c>
      <c r="P111" s="109">
        <f ca="1">ROUND(O111*Key!$A$1, 2)</f>
        <v>1003.1</v>
      </c>
      <c r="Q111" s="149">
        <v>1997</v>
      </c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ht="12.75">
      <c r="A112" s="108" t="s">
        <v>17</v>
      </c>
      <c r="B112" s="56" t="s">
        <v>114</v>
      </c>
      <c r="C112" s="56">
        <v>212.5</v>
      </c>
      <c r="D112" s="56">
        <f ca="1">ROUND(C112*Key!$A$1, 2)</f>
        <v>468.48</v>
      </c>
      <c r="E112" s="111">
        <v>35609</v>
      </c>
      <c r="F112" s="56" t="s">
        <v>114</v>
      </c>
      <c r="G112" s="56">
        <v>122.5</v>
      </c>
      <c r="H112" s="56">
        <f ca="1">ROUND(G112*Key!$A$1, 2)</f>
        <v>270.07</v>
      </c>
      <c r="I112" s="111">
        <v>35609</v>
      </c>
      <c r="J112" s="56" t="s">
        <v>114</v>
      </c>
      <c r="K112" s="56">
        <v>237.5</v>
      </c>
      <c r="L112" s="56">
        <f ca="1">ROUND(K112*Key!$A$1, 2)</f>
        <v>523.6</v>
      </c>
      <c r="M112" s="111">
        <v>35609</v>
      </c>
      <c r="N112" s="56" t="s">
        <v>114</v>
      </c>
      <c r="O112" s="56">
        <v>572.5</v>
      </c>
      <c r="P112" s="109">
        <f ca="1">ROUND(O112*Key!$A$1, 2)</f>
        <v>1262.1400000000001</v>
      </c>
      <c r="Q112" s="137">
        <v>35609</v>
      </c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ht="12.75">
      <c r="A113" s="108" t="s">
        <v>18</v>
      </c>
      <c r="B113" s="56"/>
      <c r="C113" s="56"/>
      <c r="D113" s="56">
        <f ca="1">ROUND(C113*Key!$A$1, 2)</f>
        <v>0</v>
      </c>
      <c r="E113" s="56"/>
      <c r="F113" s="56"/>
      <c r="G113" s="56"/>
      <c r="H113" s="56">
        <f ca="1">ROUND(G113*Key!$A$1, 2)</f>
        <v>0</v>
      </c>
      <c r="I113" s="56"/>
      <c r="J113" s="56"/>
      <c r="K113" s="56"/>
      <c r="L113" s="56">
        <f ca="1">ROUND(K113*Key!$A$1, 2)</f>
        <v>0</v>
      </c>
      <c r="M113" s="56"/>
      <c r="N113" s="56"/>
      <c r="O113" s="56"/>
      <c r="P113" s="109">
        <f ca="1">ROUND(O113*Key!$A$1, 2)</f>
        <v>0</v>
      </c>
      <c r="Q113" s="138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ht="12.75">
      <c r="A114" s="108" t="s">
        <v>19</v>
      </c>
      <c r="B114" s="56" t="s">
        <v>273</v>
      </c>
      <c r="C114" s="56">
        <v>182.5</v>
      </c>
      <c r="D114" s="56">
        <f ca="1">ROUND(C114*Key!$A$1, 2)</f>
        <v>402.34</v>
      </c>
      <c r="E114" s="111">
        <v>39165</v>
      </c>
      <c r="F114" s="56" t="s">
        <v>273</v>
      </c>
      <c r="G114" s="56">
        <v>137.5</v>
      </c>
      <c r="H114" s="56">
        <f ca="1">ROUND(G114*Key!$A$1, 2)</f>
        <v>303.14</v>
      </c>
      <c r="I114" s="111">
        <v>39165</v>
      </c>
      <c r="J114" s="56" t="s">
        <v>273</v>
      </c>
      <c r="K114" s="56">
        <v>205</v>
      </c>
      <c r="L114" s="56">
        <f ca="1">ROUND(K114*Key!$A$1, 2)</f>
        <v>451.95</v>
      </c>
      <c r="M114" s="111">
        <v>39165</v>
      </c>
      <c r="N114" s="56" t="s">
        <v>273</v>
      </c>
      <c r="O114" s="56">
        <v>525</v>
      </c>
      <c r="P114" s="109">
        <f ca="1">ROUND(O114*Key!$A$1, 2)</f>
        <v>1157.43</v>
      </c>
      <c r="Q114" s="137">
        <v>39165</v>
      </c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ht="12.75">
      <c r="A115" s="108" t="s">
        <v>20</v>
      </c>
      <c r="B115" s="56" t="s">
        <v>198</v>
      </c>
      <c r="C115" s="56">
        <v>175</v>
      </c>
      <c r="D115" s="56">
        <f ca="1">ROUND(C115*Key!$A$1, 2)</f>
        <v>385.81</v>
      </c>
      <c r="E115" s="111">
        <v>39193</v>
      </c>
      <c r="F115" s="56" t="s">
        <v>198</v>
      </c>
      <c r="G115" s="56">
        <v>95</v>
      </c>
      <c r="H115" s="56">
        <f ca="1">ROUND(G115*Key!$A$1, 2)</f>
        <v>209.44</v>
      </c>
      <c r="I115" s="111">
        <v>39193</v>
      </c>
      <c r="J115" s="56" t="s">
        <v>198</v>
      </c>
      <c r="K115" s="56">
        <v>202.5</v>
      </c>
      <c r="L115" s="56">
        <f ca="1">ROUND(K115*Key!$A$1, 2)</f>
        <v>446.44</v>
      </c>
      <c r="M115" s="111">
        <v>39193</v>
      </c>
      <c r="N115" s="56" t="s">
        <v>198</v>
      </c>
      <c r="O115" s="56">
        <v>472.5</v>
      </c>
      <c r="P115" s="109">
        <f ca="1">ROUND(O115*Key!$A$1, 2)</f>
        <v>1041.68</v>
      </c>
      <c r="Q115" s="137">
        <v>39193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ht="12.75">
      <c r="A116" s="108" t="s">
        <v>22</v>
      </c>
      <c r="B116" s="56"/>
      <c r="C116" s="56"/>
      <c r="D116" s="56">
        <f ca="1">ROUND(C116*Key!$A$1, 2)</f>
        <v>0</v>
      </c>
      <c r="E116" s="56"/>
      <c r="F116" s="56"/>
      <c r="G116" s="56"/>
      <c r="H116" s="56">
        <f ca="1">ROUND(G116*Key!$A$1, 2)</f>
        <v>0</v>
      </c>
      <c r="I116" s="56"/>
      <c r="J116" s="56"/>
      <c r="K116" s="56"/>
      <c r="L116" s="56">
        <f ca="1">ROUND(K116*Key!$A$1, 2)</f>
        <v>0</v>
      </c>
      <c r="M116" s="56"/>
      <c r="N116" s="56"/>
      <c r="O116" s="56"/>
      <c r="P116" s="109">
        <f ca="1">ROUND(O116*Key!$A$1, 2)</f>
        <v>0</v>
      </c>
      <c r="Q116" s="138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12.75">
      <c r="A117" s="108" t="s">
        <v>23</v>
      </c>
      <c r="B117" s="56"/>
      <c r="C117" s="56"/>
      <c r="D117" s="56">
        <f ca="1">ROUND(C117*Key!$A$1, 2)</f>
        <v>0</v>
      </c>
      <c r="E117" s="56"/>
      <c r="F117" s="56"/>
      <c r="G117" s="56"/>
      <c r="H117" s="56">
        <f ca="1">ROUND(G117*Key!$A$1, 2)</f>
        <v>0</v>
      </c>
      <c r="I117" s="56"/>
      <c r="J117" s="56"/>
      <c r="K117" s="56"/>
      <c r="L117" s="56">
        <f ca="1">ROUND(K117*Key!$A$1, 2)</f>
        <v>0</v>
      </c>
      <c r="M117" s="56"/>
      <c r="N117" s="56"/>
      <c r="O117" s="56"/>
      <c r="P117" s="109">
        <f ca="1">ROUND(O117*Key!$A$1, 2)</f>
        <v>0</v>
      </c>
      <c r="Q117" s="138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ht="12.75">
      <c r="A118" s="108" t="s">
        <v>24</v>
      </c>
      <c r="B118" s="56"/>
      <c r="C118" s="56"/>
      <c r="D118" s="56">
        <f ca="1">ROUND(C118*Key!$A$1, 2)</f>
        <v>0</v>
      </c>
      <c r="E118" s="56"/>
      <c r="F118" s="56"/>
      <c r="G118" s="56"/>
      <c r="H118" s="56">
        <f ca="1">ROUND(G118*Key!$A$1, 2)</f>
        <v>0</v>
      </c>
      <c r="I118" s="56"/>
      <c r="J118" s="56"/>
      <c r="K118" s="56"/>
      <c r="L118" s="56">
        <f ca="1">ROUND(K118*Key!$A$1, 2)</f>
        <v>0</v>
      </c>
      <c r="M118" s="56"/>
      <c r="N118" s="56"/>
      <c r="O118" s="56"/>
      <c r="P118" s="109">
        <f ca="1">ROUND(O118*Key!$A$1, 2)</f>
        <v>0</v>
      </c>
      <c r="Q118" s="138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ht="12.75">
      <c r="A119" s="108" t="s">
        <v>25</v>
      </c>
      <c r="B119" s="56" t="s">
        <v>198</v>
      </c>
      <c r="C119" s="56">
        <v>175</v>
      </c>
      <c r="D119" s="56">
        <f ca="1">ROUND(C119*Key!$A$1, 2)</f>
        <v>385.81</v>
      </c>
      <c r="E119" s="111">
        <v>39193</v>
      </c>
      <c r="F119" s="56" t="s">
        <v>198</v>
      </c>
      <c r="G119" s="56">
        <v>95</v>
      </c>
      <c r="H119" s="56">
        <f ca="1">ROUND(G119*Key!$A$1, 2)</f>
        <v>209.44</v>
      </c>
      <c r="I119" s="111">
        <v>39193</v>
      </c>
      <c r="J119" s="56" t="s">
        <v>198</v>
      </c>
      <c r="K119" s="56">
        <v>202.5</v>
      </c>
      <c r="L119" s="56">
        <f ca="1">ROUND(K119*Key!$A$1, 2)</f>
        <v>446.44</v>
      </c>
      <c r="M119" s="111">
        <v>39193</v>
      </c>
      <c r="N119" s="56" t="s">
        <v>198</v>
      </c>
      <c r="O119" s="56">
        <v>472.5</v>
      </c>
      <c r="P119" s="109">
        <f ca="1">ROUND(O119*Key!$A$1, 2)</f>
        <v>1041.68</v>
      </c>
      <c r="Q119" s="137">
        <v>39193</v>
      </c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ht="12.75">
      <c r="A120" s="113" t="s">
        <v>26</v>
      </c>
      <c r="B120" s="114"/>
      <c r="C120" s="114"/>
      <c r="D120" s="114">
        <f ca="1">ROUND(C120*Key!$A$1, 2)</f>
        <v>0</v>
      </c>
      <c r="E120" s="114"/>
      <c r="F120" s="114"/>
      <c r="G120" s="114"/>
      <c r="H120" s="114">
        <f ca="1">ROUND(G120*Key!$A$1, 2)</f>
        <v>0</v>
      </c>
      <c r="I120" s="114"/>
      <c r="J120" s="114"/>
      <c r="K120" s="114"/>
      <c r="L120" s="114">
        <f ca="1">ROUND(K120*Key!$A$1, 2)</f>
        <v>0</v>
      </c>
      <c r="M120" s="114"/>
      <c r="N120" s="114"/>
      <c r="O120" s="114"/>
      <c r="P120" s="114">
        <f ca="1">ROUND(O120*Key!$A$1, 2)</f>
        <v>0</v>
      </c>
      <c r="Q120" s="139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ht="12.75">
      <c r="A121" s="14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80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ht="18.75">
      <c r="A122" s="20">
        <v>198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ht="12.75">
      <c r="A123" s="8" t="s">
        <v>2</v>
      </c>
      <c r="B123" s="9" t="s">
        <v>3</v>
      </c>
      <c r="C123" s="9" t="s">
        <v>4</v>
      </c>
      <c r="D123" s="9" t="s">
        <v>5</v>
      </c>
      <c r="E123" s="9" t="s">
        <v>40</v>
      </c>
      <c r="F123" s="9" t="s">
        <v>6</v>
      </c>
      <c r="G123" s="9" t="s">
        <v>4</v>
      </c>
      <c r="H123" s="9" t="s">
        <v>5</v>
      </c>
      <c r="I123" s="9" t="str">
        <f>$E$3</f>
        <v>Date</v>
      </c>
      <c r="J123" s="9" t="s">
        <v>7</v>
      </c>
      <c r="K123" s="9" t="s">
        <v>4</v>
      </c>
      <c r="L123" s="9" t="s">
        <v>5</v>
      </c>
      <c r="M123" s="9" t="str">
        <f>$E$3</f>
        <v>Date</v>
      </c>
      <c r="N123" s="9" t="s">
        <v>8</v>
      </c>
      <c r="O123" s="9" t="s">
        <v>4</v>
      </c>
      <c r="P123" s="79" t="s">
        <v>5</v>
      </c>
      <c r="Q123" s="81" t="str">
        <f>$E$3</f>
        <v>Date</v>
      </c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pans="1:30" ht="12.75">
      <c r="A124" s="108" t="s">
        <v>10</v>
      </c>
      <c r="B124" s="56" t="s">
        <v>168</v>
      </c>
      <c r="C124" s="56">
        <v>260</v>
      </c>
      <c r="D124" s="56">
        <f ca="1">ROUND(C124*Key!$A$1, 2)</f>
        <v>573.20000000000005</v>
      </c>
      <c r="E124" s="111">
        <v>39004</v>
      </c>
      <c r="F124" s="56" t="s">
        <v>168</v>
      </c>
      <c r="G124" s="56">
        <v>192.5</v>
      </c>
      <c r="H124" s="56">
        <f ca="1">ROUND(G124*Key!$A$1, 2)</f>
        <v>424.39</v>
      </c>
      <c r="I124" s="111">
        <v>39276</v>
      </c>
      <c r="J124" s="56" t="s">
        <v>109</v>
      </c>
      <c r="K124" s="56">
        <v>275</v>
      </c>
      <c r="L124" s="56">
        <f ca="1">ROUND(K124*Key!$A$1, 2)</f>
        <v>606.27</v>
      </c>
      <c r="M124" s="111">
        <v>35610</v>
      </c>
      <c r="N124" s="56" t="s">
        <v>109</v>
      </c>
      <c r="O124" s="56">
        <v>700</v>
      </c>
      <c r="P124" s="109">
        <f ca="1">ROUND(O124*Key!$A$1, 2)</f>
        <v>1543.23</v>
      </c>
      <c r="Q124" s="137">
        <v>35610</v>
      </c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12.75">
      <c r="A125" s="108" t="s">
        <v>9</v>
      </c>
      <c r="B125" s="56" t="s">
        <v>199</v>
      </c>
      <c r="C125" s="56">
        <v>230</v>
      </c>
      <c r="D125" s="56">
        <f ca="1">ROUND(C125*Key!$A$1, 2)</f>
        <v>507.06</v>
      </c>
      <c r="E125" s="111">
        <v>38640</v>
      </c>
      <c r="F125" s="56" t="s">
        <v>116</v>
      </c>
      <c r="G125" s="56">
        <v>162.5</v>
      </c>
      <c r="H125" s="56">
        <f ca="1">ROUND(G125*Key!$A$1, 2)</f>
        <v>358.25</v>
      </c>
      <c r="I125" s="111">
        <v>35659</v>
      </c>
      <c r="J125" s="56" t="s">
        <v>199</v>
      </c>
      <c r="K125" s="56">
        <v>252.5</v>
      </c>
      <c r="L125" s="56">
        <f ca="1">ROUND(K125*Key!$A$1, 2)</f>
        <v>556.66999999999996</v>
      </c>
      <c r="M125" s="111">
        <v>38640</v>
      </c>
      <c r="N125" s="56" t="s">
        <v>116</v>
      </c>
      <c r="O125" s="56">
        <v>640</v>
      </c>
      <c r="P125" s="109">
        <f ca="1">ROUND(O125*Key!$A$1, 2)</f>
        <v>1410.96</v>
      </c>
      <c r="Q125" s="137">
        <v>35659</v>
      </c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ht="12.75">
      <c r="A126" s="108" t="s">
        <v>11</v>
      </c>
      <c r="B126" s="56" t="s">
        <v>109</v>
      </c>
      <c r="C126" s="56">
        <v>257.5</v>
      </c>
      <c r="D126" s="56">
        <f ca="1">ROUND(C126*Key!$A$1, 2)</f>
        <v>567.69000000000005</v>
      </c>
      <c r="E126" s="111">
        <v>35610</v>
      </c>
      <c r="F126" s="56" t="s">
        <v>109</v>
      </c>
      <c r="G126" s="56">
        <v>167.5</v>
      </c>
      <c r="H126" s="56">
        <f ca="1">ROUND(G126*Key!$A$1, 2)</f>
        <v>369.27</v>
      </c>
      <c r="I126" s="111">
        <v>35610</v>
      </c>
      <c r="J126" s="56" t="s">
        <v>109</v>
      </c>
      <c r="K126" s="56">
        <v>275</v>
      </c>
      <c r="L126" s="56">
        <f ca="1">ROUND(K126*Key!$A$1, 2)</f>
        <v>606.27</v>
      </c>
      <c r="M126" s="111">
        <v>35610</v>
      </c>
      <c r="N126" s="56" t="s">
        <v>109</v>
      </c>
      <c r="O126" s="56">
        <v>700</v>
      </c>
      <c r="P126" s="109">
        <f ca="1">ROUND(O126*Key!$A$1, 2)</f>
        <v>1543.23</v>
      </c>
      <c r="Q126" s="137">
        <v>35610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ht="12.75">
      <c r="A127" s="108" t="s">
        <v>12</v>
      </c>
      <c r="B127" s="56" t="s">
        <v>185</v>
      </c>
      <c r="C127" s="56">
        <v>190</v>
      </c>
      <c r="D127" s="56">
        <f ca="1">ROUND(C127*Key!$A$1, 2)</f>
        <v>418.88</v>
      </c>
      <c r="E127" s="111">
        <v>38444</v>
      </c>
      <c r="F127" s="56" t="s">
        <v>185</v>
      </c>
      <c r="G127" s="56">
        <v>132.5</v>
      </c>
      <c r="H127" s="56">
        <f ca="1">ROUND(G127*Key!$A$1, 2)</f>
        <v>292.11</v>
      </c>
      <c r="I127" s="111">
        <v>38444</v>
      </c>
      <c r="J127" s="56" t="s">
        <v>158</v>
      </c>
      <c r="K127" s="56">
        <v>210</v>
      </c>
      <c r="L127" s="56">
        <f ca="1">ROUND(K127*Key!$A$1, 2)</f>
        <v>462.97</v>
      </c>
      <c r="M127" s="111">
        <v>38081</v>
      </c>
      <c r="N127" s="56" t="s">
        <v>185</v>
      </c>
      <c r="O127" s="56">
        <v>517.5</v>
      </c>
      <c r="P127" s="109">
        <f ca="1">ROUND(O127*Key!$A$1, 2)</f>
        <v>1140.8900000000001</v>
      </c>
      <c r="Q127" s="137">
        <v>38444</v>
      </c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ht="12.75">
      <c r="A128" s="108" t="s">
        <v>13</v>
      </c>
      <c r="B128" s="56"/>
      <c r="C128" s="56"/>
      <c r="D128" s="56">
        <f ca="1">ROUND(C128*Key!$A$1, 2)</f>
        <v>0</v>
      </c>
      <c r="E128" s="56"/>
      <c r="F128" s="56"/>
      <c r="G128" s="56"/>
      <c r="H128" s="56">
        <f ca="1">ROUND(G128*Key!$A$1, 2)</f>
        <v>0</v>
      </c>
      <c r="I128" s="56"/>
      <c r="J128" s="56"/>
      <c r="K128" s="56"/>
      <c r="L128" s="56">
        <f ca="1">ROUND(K128*Key!$A$1, 2)</f>
        <v>0</v>
      </c>
      <c r="M128" s="56"/>
      <c r="N128" s="56"/>
      <c r="O128" s="56"/>
      <c r="P128" s="109">
        <f ca="1">ROUND(O128*Key!$A$1, 2)</f>
        <v>0</v>
      </c>
      <c r="Q128" s="138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ht="12.75">
      <c r="A129" s="108" t="s">
        <v>32</v>
      </c>
      <c r="B129" s="56" t="s">
        <v>205</v>
      </c>
      <c r="C129" s="56">
        <v>275</v>
      </c>
      <c r="D129" s="56">
        <f ca="1">ROUND(C129*Key!$A$1, 2)</f>
        <v>606.27</v>
      </c>
      <c r="E129" s="148">
        <v>39004</v>
      </c>
      <c r="F129" s="56" t="s">
        <v>205</v>
      </c>
      <c r="G129" s="56">
        <v>185</v>
      </c>
      <c r="H129" s="56">
        <f ca="1">ROUND(G129*Key!$A$1, 2)</f>
        <v>407.85</v>
      </c>
      <c r="I129" s="148">
        <v>39004</v>
      </c>
      <c r="J129" s="56" t="s">
        <v>205</v>
      </c>
      <c r="K129" s="56">
        <v>275</v>
      </c>
      <c r="L129" s="56">
        <f ca="1">ROUND(K129*Key!$A$1, 2)</f>
        <v>606.27</v>
      </c>
      <c r="M129" s="148">
        <v>39004</v>
      </c>
      <c r="N129" s="56" t="s">
        <v>205</v>
      </c>
      <c r="O129" s="56">
        <v>735</v>
      </c>
      <c r="P129" s="109">
        <f ca="1">ROUND(O129*Key!$A$1, 2)</f>
        <v>1620.4</v>
      </c>
      <c r="Q129" s="112">
        <v>39004</v>
      </c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2.75">
      <c r="A130" s="108" t="s">
        <v>15</v>
      </c>
      <c r="B130" s="56" t="s">
        <v>109</v>
      </c>
      <c r="C130" s="56">
        <v>257.5</v>
      </c>
      <c r="D130" s="56">
        <f ca="1">ROUND(C130*Key!$A$1, 2)</f>
        <v>567.69000000000005</v>
      </c>
      <c r="E130" s="111">
        <v>35610</v>
      </c>
      <c r="F130" s="56" t="s">
        <v>109</v>
      </c>
      <c r="G130" s="56">
        <v>167.5</v>
      </c>
      <c r="H130" s="56">
        <f ca="1">ROUND(G130*Key!$A$1, 2)</f>
        <v>369.27</v>
      </c>
      <c r="I130" s="111">
        <v>35610</v>
      </c>
      <c r="J130" s="56" t="s">
        <v>109</v>
      </c>
      <c r="K130" s="56">
        <v>275</v>
      </c>
      <c r="L130" s="56">
        <f ca="1">ROUND(K130*Key!$A$1, 2)</f>
        <v>606.27</v>
      </c>
      <c r="M130" s="111">
        <v>35610</v>
      </c>
      <c r="N130" s="56" t="s">
        <v>109</v>
      </c>
      <c r="O130" s="56">
        <v>700</v>
      </c>
      <c r="P130" s="109">
        <f ca="1">ROUND(O130*Key!$A$1, 2)</f>
        <v>1543.23</v>
      </c>
      <c r="Q130" s="137">
        <v>35610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12.75">
      <c r="A131" s="108" t="s">
        <v>16</v>
      </c>
      <c r="B131" s="56" t="s">
        <v>169</v>
      </c>
      <c r="C131" s="56">
        <v>250</v>
      </c>
      <c r="D131" s="56">
        <f ca="1">ROUND(C131*Key!$A$1, 2)</f>
        <v>551.16</v>
      </c>
      <c r="E131" s="111">
        <v>38283</v>
      </c>
      <c r="F131" s="56" t="s">
        <v>168</v>
      </c>
      <c r="G131" s="56">
        <v>185</v>
      </c>
      <c r="H131" s="56">
        <f ca="1">ROUND(G131*Key!$A$1, 2)</f>
        <v>407.85</v>
      </c>
      <c r="I131" s="111">
        <v>38920</v>
      </c>
      <c r="J131" s="56" t="s">
        <v>116</v>
      </c>
      <c r="K131" s="56">
        <v>242.5</v>
      </c>
      <c r="L131" s="56">
        <f ca="1">ROUND(K131*Key!$A$1, 2)</f>
        <v>534.62</v>
      </c>
      <c r="M131" s="111">
        <v>35511</v>
      </c>
      <c r="N131" s="56" t="s">
        <v>116</v>
      </c>
      <c r="O131" s="56">
        <v>640</v>
      </c>
      <c r="P131" s="109">
        <f ca="1">ROUND(O131*Key!$A$1, 2)</f>
        <v>1410.96</v>
      </c>
      <c r="Q131" s="137">
        <v>35659</v>
      </c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ht="12.75">
      <c r="A132" s="108" t="s">
        <v>17</v>
      </c>
      <c r="B132" s="56"/>
      <c r="C132" s="56"/>
      <c r="D132" s="56">
        <f ca="1">ROUND(C132*Key!$A$1, 2)</f>
        <v>0</v>
      </c>
      <c r="E132" s="56"/>
      <c r="F132" s="56"/>
      <c r="G132" s="56"/>
      <c r="H132" s="56">
        <f ca="1">ROUND(G132*Key!$A$1, 2)</f>
        <v>0</v>
      </c>
      <c r="I132" s="56"/>
      <c r="J132" s="56"/>
      <c r="K132" s="56"/>
      <c r="L132" s="56">
        <f ca="1">ROUND(K132*Key!$A$1, 2)</f>
        <v>0</v>
      </c>
      <c r="M132" s="56"/>
      <c r="N132" s="56"/>
      <c r="O132" s="56"/>
      <c r="P132" s="109">
        <f ca="1">ROUND(O132*Key!$A$1, 2)</f>
        <v>0</v>
      </c>
      <c r="Q132" s="138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ht="12.75">
      <c r="A133" s="108" t="s">
        <v>18</v>
      </c>
      <c r="B133" s="56" t="s">
        <v>199</v>
      </c>
      <c r="C133" s="56">
        <v>252.5</v>
      </c>
      <c r="D133" s="56">
        <f ca="1">ROUND(C133*Key!$A$1, 2)</f>
        <v>556.66999999999996</v>
      </c>
      <c r="E133" s="111">
        <v>39165</v>
      </c>
      <c r="F133" s="56" t="s">
        <v>278</v>
      </c>
      <c r="G133" s="56">
        <v>200</v>
      </c>
      <c r="H133" s="56">
        <f ca="1">ROUND(G133*Key!$A$1, 2)</f>
        <v>440.92</v>
      </c>
      <c r="I133" s="111">
        <v>39592</v>
      </c>
      <c r="J133" s="56" t="s">
        <v>199</v>
      </c>
      <c r="K133" s="56">
        <v>265</v>
      </c>
      <c r="L133" s="56">
        <f ca="1">ROUND(K133*Key!$A$1, 2)</f>
        <v>584.22</v>
      </c>
      <c r="M133" s="111">
        <v>39165</v>
      </c>
      <c r="N133" s="56" t="s">
        <v>199</v>
      </c>
      <c r="O133" s="56">
        <v>677.5</v>
      </c>
      <c r="P133" s="109">
        <f ca="1">ROUND(O133*Key!$A$1, 2)</f>
        <v>1493.63</v>
      </c>
      <c r="Q133" s="137">
        <v>39165</v>
      </c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ht="12.75">
      <c r="A134" s="108" t="s">
        <v>19</v>
      </c>
      <c r="B134" s="56" t="s">
        <v>170</v>
      </c>
      <c r="C134" s="56">
        <v>210</v>
      </c>
      <c r="D134" s="56">
        <f ca="1">ROUND(C134*Key!$A$1, 2)</f>
        <v>462.97</v>
      </c>
      <c r="E134" s="111">
        <v>38801</v>
      </c>
      <c r="F134" s="56" t="s">
        <v>170</v>
      </c>
      <c r="G134" s="56">
        <v>170</v>
      </c>
      <c r="H134" s="56">
        <f ca="1">ROUND(G134*Key!$A$1, 2)</f>
        <v>374.79</v>
      </c>
      <c r="I134" s="111">
        <v>38283</v>
      </c>
      <c r="J134" s="56" t="s">
        <v>170</v>
      </c>
      <c r="K134" s="56">
        <v>210</v>
      </c>
      <c r="L134" s="56">
        <f ca="1">ROUND(K134*Key!$A$1, 2)</f>
        <v>462.97</v>
      </c>
      <c r="M134" s="111">
        <v>38801</v>
      </c>
      <c r="N134" s="56" t="s">
        <v>170</v>
      </c>
      <c r="O134" s="56">
        <v>540</v>
      </c>
      <c r="P134" s="109">
        <f ca="1">ROUND(O134*Key!$A$1, 2)</f>
        <v>1190.49</v>
      </c>
      <c r="Q134" s="137">
        <v>38801</v>
      </c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ht="12.75">
      <c r="A135" s="108" t="s">
        <v>20</v>
      </c>
      <c r="B135" s="56" t="s">
        <v>170</v>
      </c>
      <c r="C135" s="56">
        <v>190</v>
      </c>
      <c r="D135" s="56">
        <f ca="1">ROUND(C135*Key!$A$1, 2)</f>
        <v>418.88</v>
      </c>
      <c r="E135" s="111">
        <v>41776</v>
      </c>
      <c r="F135" s="56" t="s">
        <v>170</v>
      </c>
      <c r="G135" s="56">
        <v>115</v>
      </c>
      <c r="H135" s="56">
        <f ca="1">ROUND(G135*Key!$A$1, 2)</f>
        <v>253.53</v>
      </c>
      <c r="I135" s="111">
        <v>41776</v>
      </c>
      <c r="J135" s="56" t="s">
        <v>170</v>
      </c>
      <c r="K135" s="56">
        <v>202.5</v>
      </c>
      <c r="L135" s="56">
        <f ca="1">ROUND(K135*Key!$A$1, 2)</f>
        <v>446.44</v>
      </c>
      <c r="M135" s="111">
        <v>41776</v>
      </c>
      <c r="N135" s="56" t="s">
        <v>170</v>
      </c>
      <c r="O135" s="56">
        <v>507.5</v>
      </c>
      <c r="P135" s="109">
        <f ca="1">ROUND(O135*Key!$A$1, 2)</f>
        <v>1118.8399999999999</v>
      </c>
      <c r="Q135" s="137">
        <v>41776</v>
      </c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ht="12.75">
      <c r="A136" s="108" t="s">
        <v>22</v>
      </c>
      <c r="B136" s="56"/>
      <c r="C136" s="56"/>
      <c r="D136" s="56">
        <f ca="1">ROUND(C136*Key!$A$1, 2)</f>
        <v>0</v>
      </c>
      <c r="E136" s="56"/>
      <c r="F136" s="56"/>
      <c r="G136" s="56"/>
      <c r="H136" s="56">
        <f ca="1">ROUND(G136*Key!$A$1, 2)</f>
        <v>0</v>
      </c>
      <c r="I136" s="56"/>
      <c r="J136" s="56"/>
      <c r="K136" s="56"/>
      <c r="L136" s="56">
        <f ca="1">ROUND(K136*Key!$A$1, 2)</f>
        <v>0</v>
      </c>
      <c r="M136" s="56"/>
      <c r="N136" s="56"/>
      <c r="O136" s="56"/>
      <c r="P136" s="109">
        <f ca="1">ROUND(O136*Key!$A$1, 2)</f>
        <v>0</v>
      </c>
      <c r="Q136" s="138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ht="12.75">
      <c r="A137" s="108" t="s">
        <v>23</v>
      </c>
      <c r="B137" s="56"/>
      <c r="C137" s="56"/>
      <c r="D137" s="56">
        <f ca="1">ROUND(C137*Key!$A$1, 2)</f>
        <v>0</v>
      </c>
      <c r="E137" s="56"/>
      <c r="F137" s="56"/>
      <c r="G137" s="56"/>
      <c r="H137" s="56">
        <f ca="1">ROUND(G137*Key!$A$1, 2)</f>
        <v>0</v>
      </c>
      <c r="I137" s="56"/>
      <c r="J137" s="56"/>
      <c r="K137" s="56"/>
      <c r="L137" s="56">
        <f ca="1">ROUND(K137*Key!$A$1, 2)</f>
        <v>0</v>
      </c>
      <c r="M137" s="56"/>
      <c r="N137" s="56"/>
      <c r="O137" s="56"/>
      <c r="P137" s="109">
        <f ca="1">ROUND(O137*Key!$A$1, 2)</f>
        <v>0</v>
      </c>
      <c r="Q137" s="138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ht="12.75">
      <c r="A138" s="108" t="s">
        <v>24</v>
      </c>
      <c r="B138" s="56"/>
      <c r="C138" s="56"/>
      <c r="D138" s="56">
        <f ca="1">ROUND(C138*Key!$A$1, 2)</f>
        <v>0</v>
      </c>
      <c r="E138" s="56"/>
      <c r="F138" s="56"/>
      <c r="G138" s="56"/>
      <c r="H138" s="56">
        <f ca="1">ROUND(G138*Key!$A$1, 2)</f>
        <v>0</v>
      </c>
      <c r="I138" s="56"/>
      <c r="J138" s="56"/>
      <c r="K138" s="56"/>
      <c r="L138" s="56">
        <f ca="1">ROUND(K138*Key!$A$1, 2)</f>
        <v>0</v>
      </c>
      <c r="M138" s="56"/>
      <c r="N138" s="56"/>
      <c r="O138" s="56"/>
      <c r="P138" s="109">
        <f ca="1">ROUND(O138*Key!$A$1, 2)</f>
        <v>0</v>
      </c>
      <c r="Q138" s="138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ht="12.75">
      <c r="A139" s="108" t="s">
        <v>25</v>
      </c>
      <c r="B139" s="56" t="s">
        <v>170</v>
      </c>
      <c r="C139" s="56">
        <v>210</v>
      </c>
      <c r="D139" s="56">
        <f ca="1">ROUND(C139*Key!$A$1, 2)</f>
        <v>462.97</v>
      </c>
      <c r="E139" s="111">
        <v>38801</v>
      </c>
      <c r="F139" s="56" t="s">
        <v>140</v>
      </c>
      <c r="G139" s="56">
        <v>122.5</v>
      </c>
      <c r="H139" s="56">
        <f ca="1">ROUND(G139*Key!$A$1, 2)</f>
        <v>270.07</v>
      </c>
      <c r="I139" s="111">
        <v>36449</v>
      </c>
      <c r="J139" s="56" t="s">
        <v>140</v>
      </c>
      <c r="K139" s="56">
        <v>227.5</v>
      </c>
      <c r="L139" s="56">
        <f ca="1">ROUND(K139*Key!$A$1, 2)</f>
        <v>501.55</v>
      </c>
      <c r="M139" s="111">
        <v>38801</v>
      </c>
      <c r="N139" s="56" t="s">
        <v>170</v>
      </c>
      <c r="O139" s="56">
        <v>540</v>
      </c>
      <c r="P139" s="109">
        <f ca="1">ROUND(O139*Key!$A$1, 2)</f>
        <v>1190.49</v>
      </c>
      <c r="Q139" s="137">
        <v>38801</v>
      </c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ht="12.75">
      <c r="A140" s="113" t="s">
        <v>26</v>
      </c>
      <c r="B140" s="114"/>
      <c r="C140" s="114"/>
      <c r="D140" s="114">
        <f ca="1">ROUND(C140*Key!$A$1, 2)</f>
        <v>0</v>
      </c>
      <c r="E140" s="114"/>
      <c r="F140" s="114"/>
      <c r="G140" s="114"/>
      <c r="H140" s="114">
        <f ca="1">ROUND(G140*Key!$A$1, 2)</f>
        <v>0</v>
      </c>
      <c r="I140" s="114"/>
      <c r="J140" s="114"/>
      <c r="K140" s="114"/>
      <c r="L140" s="114">
        <f ca="1">ROUND(K140*Key!$A$1, 2)</f>
        <v>0</v>
      </c>
      <c r="M140" s="114"/>
      <c r="N140" s="114"/>
      <c r="O140" s="114"/>
      <c r="P140" s="114">
        <f ca="1">ROUND(O140*Key!$A$1, 2)</f>
        <v>0</v>
      </c>
      <c r="Q140" s="139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ht="12.75">
      <c r="A141" s="14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80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ht="18.75">
      <c r="A142" s="20">
        <v>220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7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ht="12.75">
      <c r="A143" s="8" t="s">
        <v>2</v>
      </c>
      <c r="B143" s="9" t="s">
        <v>3</v>
      </c>
      <c r="C143" s="9" t="s">
        <v>4</v>
      </c>
      <c r="D143" s="9" t="s">
        <v>5</v>
      </c>
      <c r="E143" s="9" t="s">
        <v>40</v>
      </c>
      <c r="F143" s="9" t="s">
        <v>6</v>
      </c>
      <c r="G143" s="9" t="s">
        <v>4</v>
      </c>
      <c r="H143" s="9" t="s">
        <v>5</v>
      </c>
      <c r="I143" s="9" t="str">
        <f>$E$3</f>
        <v>Date</v>
      </c>
      <c r="J143" s="9" t="s">
        <v>7</v>
      </c>
      <c r="K143" s="9" t="s">
        <v>4</v>
      </c>
      <c r="L143" s="9" t="s">
        <v>5</v>
      </c>
      <c r="M143" s="9" t="str">
        <f>$E$3</f>
        <v>Date</v>
      </c>
      <c r="N143" s="9" t="s">
        <v>8</v>
      </c>
      <c r="O143" s="9" t="s">
        <v>4</v>
      </c>
      <c r="P143" s="79" t="s">
        <v>5</v>
      </c>
      <c r="Q143" s="81" t="str">
        <f>$E$3</f>
        <v>Date</v>
      </c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1:30" ht="12.75">
      <c r="A144" s="108" t="s">
        <v>10</v>
      </c>
      <c r="B144" s="56" t="s">
        <v>109</v>
      </c>
      <c r="C144" s="56">
        <v>275</v>
      </c>
      <c r="D144" s="56">
        <f ca="1">ROUND(C144*Key!$A$1, 2)</f>
        <v>606.27</v>
      </c>
      <c r="E144" s="111">
        <v>35659</v>
      </c>
      <c r="F144" s="56" t="s">
        <v>168</v>
      </c>
      <c r="G144" s="56">
        <v>197.5</v>
      </c>
      <c r="H144" s="56">
        <f ca="1">ROUND(G144*Key!$A$1, 2)</f>
        <v>435.41</v>
      </c>
      <c r="I144" s="111">
        <v>39739</v>
      </c>
      <c r="J144" s="56" t="s">
        <v>109</v>
      </c>
      <c r="K144" s="56">
        <v>260</v>
      </c>
      <c r="L144" s="56">
        <f ca="1">ROUND(K144*Key!$A$1, 2)</f>
        <v>573.20000000000005</v>
      </c>
      <c r="M144" s="111">
        <v>35659</v>
      </c>
      <c r="N144" s="56" t="s">
        <v>109</v>
      </c>
      <c r="O144" s="56">
        <v>702.5</v>
      </c>
      <c r="P144" s="109">
        <f ca="1">ROUND(O144*Key!$A$1, 2)</f>
        <v>1548.75</v>
      </c>
      <c r="Q144" s="137">
        <v>35659</v>
      </c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ht="12.75">
      <c r="A145" s="108" t="s">
        <v>9</v>
      </c>
      <c r="B145" s="56" t="s">
        <v>196</v>
      </c>
      <c r="C145" s="56">
        <v>280</v>
      </c>
      <c r="D145" s="56">
        <f ca="1">ROUND(C145*Key!$A$1, 2)</f>
        <v>617.29</v>
      </c>
      <c r="E145" s="111">
        <v>38549</v>
      </c>
      <c r="F145" s="56" t="s">
        <v>109</v>
      </c>
      <c r="G145" s="56">
        <v>167.5</v>
      </c>
      <c r="H145" s="56">
        <f ca="1">ROUND(G145*Key!$A$1, 2)</f>
        <v>369.27</v>
      </c>
      <c r="I145" s="111">
        <v>35659</v>
      </c>
      <c r="J145" s="56" t="s">
        <v>196</v>
      </c>
      <c r="K145" s="56">
        <v>267.5</v>
      </c>
      <c r="L145" s="56">
        <f ca="1">ROUND(K145*Key!$A$1, 2)</f>
        <v>589.74</v>
      </c>
      <c r="M145" s="111">
        <v>38549</v>
      </c>
      <c r="N145" s="56" t="s">
        <v>196</v>
      </c>
      <c r="O145" s="56">
        <v>710</v>
      </c>
      <c r="P145" s="109">
        <f ca="1">ROUND(O145*Key!$A$1, 2)</f>
        <v>1565.28</v>
      </c>
      <c r="Q145" s="137">
        <v>38549</v>
      </c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ht="12.75">
      <c r="A146" s="108" t="s">
        <v>11</v>
      </c>
      <c r="B146" s="56" t="s">
        <v>165</v>
      </c>
      <c r="C146" s="56">
        <v>142.5</v>
      </c>
      <c r="D146" s="56">
        <f ca="1">ROUND(C146*Key!$A$1, 2)</f>
        <v>314.16000000000003</v>
      </c>
      <c r="E146" s="111">
        <v>38157</v>
      </c>
      <c r="F146" s="56" t="s">
        <v>362</v>
      </c>
      <c r="G146" s="56">
        <v>137.5</v>
      </c>
      <c r="H146" s="56">
        <f ca="1">ROUND(G146*Key!$A$1, 2)</f>
        <v>303.14</v>
      </c>
      <c r="I146" s="111">
        <v>41209</v>
      </c>
      <c r="J146" s="56" t="s">
        <v>362</v>
      </c>
      <c r="K146" s="56">
        <v>182.5</v>
      </c>
      <c r="L146" s="56">
        <f ca="1">ROUND(K146*Key!$A$1, 2)</f>
        <v>402.34</v>
      </c>
      <c r="M146" s="111">
        <v>41209</v>
      </c>
      <c r="N146" s="56" t="s">
        <v>362</v>
      </c>
      <c r="O146" s="56">
        <v>445</v>
      </c>
      <c r="P146" s="109">
        <f ca="1">ROUND(O146*Key!$A$1, 2)</f>
        <v>981.06</v>
      </c>
      <c r="Q146" s="137">
        <v>41209</v>
      </c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ht="12.75">
      <c r="A147" s="108" t="s">
        <v>12</v>
      </c>
      <c r="B147" s="56" t="s">
        <v>161</v>
      </c>
      <c r="C147" s="56">
        <v>237.5</v>
      </c>
      <c r="D147" s="56">
        <f ca="1">ROUND(C147*Key!$A$1, 2)</f>
        <v>523.6</v>
      </c>
      <c r="E147" s="111">
        <v>38081</v>
      </c>
      <c r="F147" s="56" t="s">
        <v>161</v>
      </c>
      <c r="G147" s="56">
        <v>155</v>
      </c>
      <c r="H147" s="56">
        <f ca="1">ROUND(G147*Key!$A$1, 2)</f>
        <v>341.72</v>
      </c>
      <c r="I147" s="111">
        <v>38081</v>
      </c>
      <c r="J147" s="56" t="s">
        <v>161</v>
      </c>
      <c r="K147" s="56">
        <v>285</v>
      </c>
      <c r="L147" s="56">
        <f ca="1">ROUND(K147*Key!$A$1, 2)</f>
        <v>628.32000000000005</v>
      </c>
      <c r="M147" s="111">
        <v>38081</v>
      </c>
      <c r="N147" s="56" t="s">
        <v>161</v>
      </c>
      <c r="O147" s="56">
        <v>677.5</v>
      </c>
      <c r="P147" s="109">
        <f ca="1">ROUND(O147*Key!$A$1, 2)</f>
        <v>1493.63</v>
      </c>
      <c r="Q147" s="137">
        <v>38081</v>
      </c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ht="12.75">
      <c r="A148" s="108" t="s">
        <v>13</v>
      </c>
      <c r="B148" s="56"/>
      <c r="C148" s="56"/>
      <c r="D148" s="56">
        <f ca="1">ROUND(C148*Key!$A$1, 2)</f>
        <v>0</v>
      </c>
      <c r="E148" s="56"/>
      <c r="F148" s="56"/>
      <c r="G148" s="56"/>
      <c r="H148" s="56">
        <f ca="1">ROUND(G148*Key!$A$1, 2)</f>
        <v>0</v>
      </c>
      <c r="I148" s="56"/>
      <c r="J148" s="56"/>
      <c r="K148" s="56"/>
      <c r="L148" s="56">
        <f ca="1">ROUND(K148*Key!$A$1, 2)</f>
        <v>0</v>
      </c>
      <c r="M148" s="56"/>
      <c r="N148" s="56"/>
      <c r="O148" s="56"/>
      <c r="P148" s="109">
        <f ca="1">ROUND(O148*Key!$A$1, 2)</f>
        <v>0</v>
      </c>
      <c r="Q148" s="138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ht="12.75">
      <c r="A149" s="108" t="s">
        <v>32</v>
      </c>
      <c r="B149" s="56" t="s">
        <v>205</v>
      </c>
      <c r="C149" s="56">
        <v>307.5</v>
      </c>
      <c r="D149" s="56">
        <f ca="1">ROUND(C149*Key!$A$1, 2)</f>
        <v>677.92</v>
      </c>
      <c r="E149" s="111">
        <v>39592</v>
      </c>
      <c r="F149" s="56" t="s">
        <v>205</v>
      </c>
      <c r="G149" s="56">
        <v>227.5</v>
      </c>
      <c r="H149" s="56">
        <f ca="1">ROUND(G149*Key!$A$1, 2)</f>
        <v>501.55</v>
      </c>
      <c r="I149" s="111">
        <v>39592</v>
      </c>
      <c r="J149" s="56" t="s">
        <v>205</v>
      </c>
      <c r="K149" s="56">
        <v>300</v>
      </c>
      <c r="L149" s="56">
        <f ca="1">ROUND(K149*Key!$A$1, 2)</f>
        <v>661.39</v>
      </c>
      <c r="M149" s="111">
        <v>39592</v>
      </c>
      <c r="N149" s="56" t="s">
        <v>205</v>
      </c>
      <c r="O149" s="56">
        <v>835</v>
      </c>
      <c r="P149" s="109">
        <f ca="1">ROUND(O149*Key!$A$1, 2)</f>
        <v>1840.86</v>
      </c>
      <c r="Q149" s="137">
        <v>39592</v>
      </c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ht="12.75">
      <c r="A150" s="108" t="s">
        <v>15</v>
      </c>
      <c r="B150" s="56" t="s">
        <v>205</v>
      </c>
      <c r="C150" s="56">
        <v>310</v>
      </c>
      <c r="D150" s="56">
        <f ca="1">ROUND(C150*Key!$A$1, 2)</f>
        <v>683.43</v>
      </c>
      <c r="E150" s="111">
        <v>40474</v>
      </c>
      <c r="F150" s="56" t="s">
        <v>205</v>
      </c>
      <c r="G150" s="56">
        <v>225</v>
      </c>
      <c r="H150" s="56">
        <f ca="1">ROUND(G150*Key!$A$1, 2)</f>
        <v>496.04</v>
      </c>
      <c r="I150" s="111">
        <v>40474</v>
      </c>
      <c r="J150" s="56" t="s">
        <v>205</v>
      </c>
      <c r="K150" s="56">
        <v>295</v>
      </c>
      <c r="L150" s="56">
        <f ca="1">ROUND(K150*Key!$A$1, 2)</f>
        <v>650.36</v>
      </c>
      <c r="M150" s="111">
        <v>40474</v>
      </c>
      <c r="N150" s="56" t="s">
        <v>205</v>
      </c>
      <c r="O150" s="56">
        <v>830</v>
      </c>
      <c r="P150" s="109">
        <f ca="1">ROUND(O150*Key!$A$1, 2)</f>
        <v>1829.83</v>
      </c>
      <c r="Q150" s="137">
        <v>40474</v>
      </c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ht="12.75">
      <c r="A151" s="108" t="s">
        <v>16</v>
      </c>
      <c r="B151" s="56" t="s">
        <v>196</v>
      </c>
      <c r="C151" s="56">
        <v>280</v>
      </c>
      <c r="D151" s="56">
        <f ca="1">ROUND(C151*Key!$A$1, 2)</f>
        <v>617.29</v>
      </c>
      <c r="E151" s="111">
        <v>38549</v>
      </c>
      <c r="F151" s="56" t="s">
        <v>196</v>
      </c>
      <c r="G151" s="56">
        <v>162.5</v>
      </c>
      <c r="H151" s="56">
        <f ca="1">ROUND(G151*Key!$A$1, 2)</f>
        <v>358.25</v>
      </c>
      <c r="I151" s="111">
        <v>35659</v>
      </c>
      <c r="J151" s="56" t="s">
        <v>196</v>
      </c>
      <c r="K151" s="56">
        <v>267.5</v>
      </c>
      <c r="L151" s="56">
        <f ca="1">ROUND(K151*Key!$A$1, 2)</f>
        <v>589.74</v>
      </c>
      <c r="M151" s="111">
        <v>38549</v>
      </c>
      <c r="N151" s="56" t="s">
        <v>196</v>
      </c>
      <c r="O151" s="56">
        <v>710</v>
      </c>
      <c r="P151" s="109">
        <f ca="1">ROUND(O151*Key!$A$1, 2)</f>
        <v>1565.28</v>
      </c>
      <c r="Q151" s="137">
        <v>38549</v>
      </c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ht="12.75">
      <c r="A152" s="108" t="s">
        <v>17</v>
      </c>
      <c r="B152" s="56" t="s">
        <v>140</v>
      </c>
      <c r="C152" s="56">
        <v>187.5</v>
      </c>
      <c r="D152" s="56">
        <f ca="1">ROUND(C152*Key!$A$1, 2)</f>
        <v>413.37</v>
      </c>
      <c r="E152" s="56">
        <v>1997</v>
      </c>
      <c r="F152" s="56" t="s">
        <v>140</v>
      </c>
      <c r="G152" s="56">
        <v>112.5</v>
      </c>
      <c r="H152" s="56">
        <f ca="1">ROUND(G152*Key!$A$1, 2)</f>
        <v>248.02</v>
      </c>
      <c r="I152" s="56">
        <v>1997</v>
      </c>
      <c r="J152" s="56" t="s">
        <v>140</v>
      </c>
      <c r="K152" s="56">
        <v>207.5</v>
      </c>
      <c r="L152" s="56">
        <f ca="1">ROUND(K152*Key!$A$1, 2)</f>
        <v>457.46</v>
      </c>
      <c r="M152" s="56">
        <v>1997</v>
      </c>
      <c r="N152" s="56" t="s">
        <v>140</v>
      </c>
      <c r="O152" s="56">
        <v>507.5</v>
      </c>
      <c r="P152" s="109">
        <f ca="1">ROUND(O152*Key!$A$1, 2)</f>
        <v>1118.8399999999999</v>
      </c>
      <c r="Q152" s="138">
        <v>1997</v>
      </c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ht="12.75">
      <c r="A153" s="108" t="s">
        <v>18</v>
      </c>
      <c r="B153" s="56"/>
      <c r="C153" s="56"/>
      <c r="D153" s="56">
        <f ca="1">ROUND(C153*Key!$A$1, 2)</f>
        <v>0</v>
      </c>
      <c r="E153" s="56"/>
      <c r="F153" s="56"/>
      <c r="G153" s="56"/>
      <c r="H153" s="56">
        <f ca="1">ROUND(G153*Key!$A$1, 2)</f>
        <v>0</v>
      </c>
      <c r="I153" s="56"/>
      <c r="J153" s="56"/>
      <c r="K153" s="56"/>
      <c r="L153" s="56">
        <f ca="1">ROUND(K153*Key!$A$1, 2)</f>
        <v>0</v>
      </c>
      <c r="M153" s="56"/>
      <c r="N153" s="56"/>
      <c r="O153" s="56"/>
      <c r="P153" s="109">
        <f ca="1">ROUND(O153*Key!$A$1, 2)</f>
        <v>0</v>
      </c>
      <c r="Q153" s="138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2.75">
      <c r="A154" s="108" t="s">
        <v>19</v>
      </c>
      <c r="B154" s="109" t="s">
        <v>289</v>
      </c>
      <c r="C154" s="109">
        <v>237.5</v>
      </c>
      <c r="D154" s="109">
        <f ca="1">ROUND(C154*Key!$A$1, 2)</f>
        <v>523.6</v>
      </c>
      <c r="E154" s="150">
        <v>40313</v>
      </c>
      <c r="F154" s="109" t="s">
        <v>289</v>
      </c>
      <c r="G154" s="109">
        <v>160</v>
      </c>
      <c r="H154" s="109">
        <f ca="1">ROUND(G154*Key!$A$1, 2)</f>
        <v>352.74</v>
      </c>
      <c r="I154" s="150">
        <v>39942</v>
      </c>
      <c r="J154" s="109" t="s">
        <v>289</v>
      </c>
      <c r="K154" s="109">
        <v>227.5</v>
      </c>
      <c r="L154" s="109">
        <f ca="1">ROUND(K154*Key!$A$1, 2)</f>
        <v>501.55</v>
      </c>
      <c r="M154" s="150">
        <v>40313</v>
      </c>
      <c r="N154" s="109" t="s">
        <v>289</v>
      </c>
      <c r="O154" s="109">
        <v>622.5</v>
      </c>
      <c r="P154" s="109">
        <f ca="1">ROUND(O154*Key!$A$1, 2)</f>
        <v>1372.38</v>
      </c>
      <c r="Q154" s="137">
        <v>40313</v>
      </c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ht="12.75">
      <c r="A155" s="108" t="s">
        <v>20</v>
      </c>
      <c r="B155" s="56" t="s">
        <v>401</v>
      </c>
      <c r="C155" s="56">
        <v>235</v>
      </c>
      <c r="D155" s="56">
        <f ca="1">ROUND(C155*Key!$A$1, 2)</f>
        <v>518.09</v>
      </c>
      <c r="E155" s="111">
        <v>42357</v>
      </c>
      <c r="F155" s="56" t="s">
        <v>401</v>
      </c>
      <c r="G155" s="56">
        <v>147.5</v>
      </c>
      <c r="H155" s="56">
        <f ca="1">ROUND(G155*Key!$A$1, 2)</f>
        <v>325.18</v>
      </c>
      <c r="I155" s="111">
        <v>42357</v>
      </c>
      <c r="J155" s="56" t="s">
        <v>401</v>
      </c>
      <c r="K155" s="56">
        <v>255</v>
      </c>
      <c r="L155" s="56">
        <f ca="1">ROUND(K155*Key!$A$1, 2)</f>
        <v>562.17999999999995</v>
      </c>
      <c r="M155" s="111">
        <v>42357</v>
      </c>
      <c r="N155" s="56" t="s">
        <v>401</v>
      </c>
      <c r="O155" s="56">
        <v>637.5</v>
      </c>
      <c r="P155" s="109">
        <f ca="1">ROUND(O155*Key!$A$1, 2)</f>
        <v>1405.45</v>
      </c>
      <c r="Q155" s="137">
        <v>42357</v>
      </c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ht="12.75">
      <c r="A156" s="108" t="s">
        <v>22</v>
      </c>
      <c r="B156" s="56"/>
      <c r="C156" s="56"/>
      <c r="D156" s="56">
        <f ca="1">ROUND(C156*Key!$A$1, 2)</f>
        <v>0</v>
      </c>
      <c r="E156" s="56"/>
      <c r="F156" s="56"/>
      <c r="G156" s="56"/>
      <c r="H156" s="56">
        <f ca="1">ROUND(G156*Key!$A$1, 2)</f>
        <v>0</v>
      </c>
      <c r="I156" s="56"/>
      <c r="J156" s="56"/>
      <c r="K156" s="56"/>
      <c r="L156" s="56">
        <f ca="1">ROUND(K156*Key!$A$1, 2)</f>
        <v>0</v>
      </c>
      <c r="M156" s="56"/>
      <c r="N156" s="56"/>
      <c r="O156" s="56"/>
      <c r="P156" s="109">
        <f ca="1">ROUND(O156*Key!$A$1, 2)</f>
        <v>0</v>
      </c>
      <c r="Q156" s="138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ht="12.75">
      <c r="A157" s="108" t="s">
        <v>23</v>
      </c>
      <c r="B157" s="56"/>
      <c r="C157" s="56"/>
      <c r="D157" s="56">
        <f ca="1">ROUND(C157*Key!$A$1, 2)</f>
        <v>0</v>
      </c>
      <c r="E157" s="56"/>
      <c r="F157" s="56"/>
      <c r="G157" s="56"/>
      <c r="H157" s="56">
        <f ca="1">ROUND(G157*Key!$A$1, 2)</f>
        <v>0</v>
      </c>
      <c r="I157" s="56"/>
      <c r="J157" s="56"/>
      <c r="K157" s="56"/>
      <c r="L157" s="56">
        <f ca="1">ROUND(K157*Key!$A$1, 2)</f>
        <v>0</v>
      </c>
      <c r="M157" s="56"/>
      <c r="N157" s="56"/>
      <c r="O157" s="56"/>
      <c r="P157" s="109">
        <f ca="1">ROUND(O157*Key!$A$1, 2)</f>
        <v>0</v>
      </c>
      <c r="Q157" s="138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ht="12.75">
      <c r="A158" s="108" t="s">
        <v>24</v>
      </c>
      <c r="B158" s="56"/>
      <c r="C158" s="56"/>
      <c r="D158" s="56">
        <f ca="1">ROUND(C158*Key!$A$1, 2)</f>
        <v>0</v>
      </c>
      <c r="E158" s="56"/>
      <c r="F158" s="56"/>
      <c r="G158" s="56"/>
      <c r="H158" s="56">
        <f ca="1">ROUND(G158*Key!$A$1, 2)</f>
        <v>0</v>
      </c>
      <c r="I158" s="56"/>
      <c r="J158" s="56"/>
      <c r="K158" s="56"/>
      <c r="L158" s="56">
        <f ca="1">ROUND(K158*Key!$A$1, 2)</f>
        <v>0</v>
      </c>
      <c r="M158" s="56"/>
      <c r="N158" s="56"/>
      <c r="O158" s="56"/>
      <c r="P158" s="109">
        <f ca="1">ROUND(O158*Key!$A$1, 2)</f>
        <v>0</v>
      </c>
      <c r="Q158" s="138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ht="12.75">
      <c r="A159" s="108" t="s">
        <v>25</v>
      </c>
      <c r="B159" s="56" t="s">
        <v>112</v>
      </c>
      <c r="C159" s="56">
        <v>190</v>
      </c>
      <c r="D159" s="56">
        <f ca="1">ROUND(C159*Key!$A$1, 2)</f>
        <v>418.88</v>
      </c>
      <c r="E159" s="111">
        <v>35610</v>
      </c>
      <c r="F159" s="56" t="s">
        <v>200</v>
      </c>
      <c r="G159" s="56">
        <v>137.5</v>
      </c>
      <c r="H159" s="56">
        <f ca="1">ROUND(G159*Key!$A$1, 2)</f>
        <v>303.14</v>
      </c>
      <c r="I159" s="111">
        <v>39004</v>
      </c>
      <c r="J159" s="56" t="s">
        <v>200</v>
      </c>
      <c r="K159" s="56">
        <v>215</v>
      </c>
      <c r="L159" s="56">
        <f ca="1">ROUND(K159*Key!$A$1, 2)</f>
        <v>473.99</v>
      </c>
      <c r="M159" s="111">
        <v>39004</v>
      </c>
      <c r="N159" s="56" t="s">
        <v>200</v>
      </c>
      <c r="O159" s="56">
        <v>540</v>
      </c>
      <c r="P159" s="109">
        <f ca="1">ROUND(O159*Key!$A$1, 2)</f>
        <v>1190.49</v>
      </c>
      <c r="Q159" s="137">
        <v>39004</v>
      </c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ht="12.75">
      <c r="A160" s="113" t="s">
        <v>26</v>
      </c>
      <c r="B160" s="114" t="s">
        <v>289</v>
      </c>
      <c r="C160" s="114">
        <v>237.5</v>
      </c>
      <c r="D160" s="114">
        <f ca="1">ROUND(C160*Key!$A$1, 2)</f>
        <v>523.6</v>
      </c>
      <c r="E160" s="140">
        <v>40313</v>
      </c>
      <c r="F160" s="114" t="s">
        <v>289</v>
      </c>
      <c r="G160" s="114">
        <v>160</v>
      </c>
      <c r="H160" s="114">
        <f ca="1">ROUND(G160*Key!$A$1, 2)</f>
        <v>352.74</v>
      </c>
      <c r="I160" s="140">
        <v>39942</v>
      </c>
      <c r="J160" s="114" t="s">
        <v>289</v>
      </c>
      <c r="K160" s="114">
        <v>227.5</v>
      </c>
      <c r="L160" s="114">
        <f ca="1">ROUND(K160*Key!$A$1, 2)</f>
        <v>501.55</v>
      </c>
      <c r="M160" s="140">
        <v>40313</v>
      </c>
      <c r="N160" s="114" t="s">
        <v>289</v>
      </c>
      <c r="O160" s="114">
        <v>622.5</v>
      </c>
      <c r="P160" s="114">
        <f ca="1">ROUND(O160*Key!$A$1, 2)</f>
        <v>1372.38</v>
      </c>
      <c r="Q160" s="144">
        <v>40313</v>
      </c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ht="12.75">
      <c r="A161" s="14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80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ht="18.75">
      <c r="A162" s="20">
        <v>242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7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ht="12.75">
      <c r="A163" s="8" t="s">
        <v>2</v>
      </c>
      <c r="B163" s="9" t="s">
        <v>3</v>
      </c>
      <c r="C163" s="9" t="s">
        <v>4</v>
      </c>
      <c r="D163" s="9" t="s">
        <v>5</v>
      </c>
      <c r="E163" s="9" t="s">
        <v>40</v>
      </c>
      <c r="F163" s="9" t="s">
        <v>6</v>
      </c>
      <c r="G163" s="9" t="s">
        <v>4</v>
      </c>
      <c r="H163" s="9" t="s">
        <v>5</v>
      </c>
      <c r="I163" s="9" t="str">
        <f>$E$3</f>
        <v>Date</v>
      </c>
      <c r="J163" s="9" t="s">
        <v>7</v>
      </c>
      <c r="K163" s="9" t="s">
        <v>4</v>
      </c>
      <c r="L163" s="9" t="s">
        <v>5</v>
      </c>
      <c r="M163" s="9" t="str">
        <f>$E$3</f>
        <v>Date</v>
      </c>
      <c r="N163" s="9" t="s">
        <v>8</v>
      </c>
      <c r="O163" s="9" t="s">
        <v>4</v>
      </c>
      <c r="P163" s="79" t="s">
        <v>5</v>
      </c>
      <c r="Q163" s="81" t="str">
        <f>$E$3</f>
        <v>Date</v>
      </c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ht="12.75">
      <c r="A164" s="108" t="s">
        <v>10</v>
      </c>
      <c r="B164" s="56" t="s">
        <v>110</v>
      </c>
      <c r="C164" s="56">
        <v>290</v>
      </c>
      <c r="D164" s="56">
        <f ca="1">ROUND(C164*Key!$A$1, 2)</f>
        <v>639.34</v>
      </c>
      <c r="E164" s="111">
        <v>35659</v>
      </c>
      <c r="F164" s="56" t="s">
        <v>110</v>
      </c>
      <c r="G164" s="56">
        <v>177.5</v>
      </c>
      <c r="H164" s="56">
        <f ca="1">ROUND(G164*Key!$A$1, 2)</f>
        <v>391.32</v>
      </c>
      <c r="I164" s="111">
        <v>35659</v>
      </c>
      <c r="J164" s="56" t="s">
        <v>110</v>
      </c>
      <c r="K164" s="56">
        <v>275</v>
      </c>
      <c r="L164" s="56">
        <f ca="1">ROUND(K164*Key!$A$1, 2)</f>
        <v>606.27</v>
      </c>
      <c r="M164" s="111">
        <v>35659</v>
      </c>
      <c r="N164" s="56" t="s">
        <v>110</v>
      </c>
      <c r="O164" s="56">
        <v>742.5</v>
      </c>
      <c r="P164" s="109">
        <f ca="1">ROUND(O164*Key!$A$1, 2)</f>
        <v>1636.93</v>
      </c>
      <c r="Q164" s="137">
        <v>35659</v>
      </c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ht="12.75">
      <c r="A165" s="108" t="s">
        <v>9</v>
      </c>
      <c r="B165" s="56" t="s">
        <v>195</v>
      </c>
      <c r="C165" s="56">
        <v>305</v>
      </c>
      <c r="D165" s="56">
        <f ca="1">ROUND(C165*Key!$A$1, 2)</f>
        <v>672.41</v>
      </c>
      <c r="E165" s="111">
        <v>39193</v>
      </c>
      <c r="F165" s="56" t="s">
        <v>467</v>
      </c>
      <c r="G165" s="56">
        <v>192.5</v>
      </c>
      <c r="H165" s="56">
        <f ca="1">ROUND(G165*Key!$A$1, 2)</f>
        <v>424.39</v>
      </c>
      <c r="I165" s="111">
        <v>37379</v>
      </c>
      <c r="J165" s="56" t="s">
        <v>467</v>
      </c>
      <c r="K165" s="56">
        <v>320</v>
      </c>
      <c r="L165" s="56">
        <f ca="1">ROUND(K165*Key!$A$1, 2)</f>
        <v>705.48</v>
      </c>
      <c r="M165" s="111">
        <v>37379</v>
      </c>
      <c r="N165" s="56" t="s">
        <v>467</v>
      </c>
      <c r="O165" s="56">
        <v>777.5</v>
      </c>
      <c r="P165" s="109">
        <f ca="1">ROUND(O165*Key!$A$1, 2)</f>
        <v>1714.09</v>
      </c>
      <c r="Q165" s="137">
        <v>37379</v>
      </c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ht="12.75">
      <c r="A166" s="108" t="s">
        <v>11</v>
      </c>
      <c r="B166" s="56"/>
      <c r="C166" s="56"/>
      <c r="D166" s="56"/>
      <c r="E166" s="143"/>
      <c r="F166" s="56"/>
      <c r="G166" s="56"/>
      <c r="H166" s="56"/>
      <c r="I166" s="143"/>
      <c r="J166" s="56"/>
      <c r="K166" s="56"/>
      <c r="L166" s="56"/>
      <c r="M166" s="111"/>
      <c r="N166" s="56"/>
      <c r="O166" s="56"/>
      <c r="P166" s="109"/>
      <c r="Q166" s="149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ht="12.75">
      <c r="A167" s="108" t="s">
        <v>12</v>
      </c>
      <c r="B167" s="56" t="s">
        <v>186</v>
      </c>
      <c r="C167" s="56">
        <v>255</v>
      </c>
      <c r="D167" s="56">
        <f ca="1">ROUND(C167*Key!$A$1, 2)</f>
        <v>562.17999999999995</v>
      </c>
      <c r="E167" s="111">
        <v>38445</v>
      </c>
      <c r="F167" s="56" t="s">
        <v>187</v>
      </c>
      <c r="G167" s="56">
        <v>155</v>
      </c>
      <c r="H167" s="56">
        <f ca="1">ROUND(G167*Key!$A$1, 2)</f>
        <v>341.72</v>
      </c>
      <c r="I167" s="111">
        <v>38445</v>
      </c>
      <c r="J167" s="56" t="s">
        <v>187</v>
      </c>
      <c r="K167" s="56">
        <v>255</v>
      </c>
      <c r="L167" s="56">
        <f ca="1">ROUND(K167*Key!$A$1, 2)</f>
        <v>562.17999999999995</v>
      </c>
      <c r="M167" s="111">
        <v>38445</v>
      </c>
      <c r="N167" s="56" t="s">
        <v>187</v>
      </c>
      <c r="O167" s="56">
        <v>665</v>
      </c>
      <c r="P167" s="109">
        <f ca="1">ROUND(O167*Key!$A$1, 2)</f>
        <v>1466.07</v>
      </c>
      <c r="Q167" s="137">
        <v>38445</v>
      </c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ht="12.75">
      <c r="A168" s="108" t="s">
        <v>13</v>
      </c>
      <c r="B168" s="56" t="s">
        <v>143</v>
      </c>
      <c r="C168" s="56">
        <v>286</v>
      </c>
      <c r="D168" s="56">
        <f ca="1">ROUND(C168*Key!$A$1, 2)</f>
        <v>630.52</v>
      </c>
      <c r="E168" s="111">
        <v>35938</v>
      </c>
      <c r="F168" s="56" t="s">
        <v>143</v>
      </c>
      <c r="G168" s="56">
        <v>190</v>
      </c>
      <c r="H168" s="56">
        <f ca="1">ROUND(G168*Key!$A$1, 2)</f>
        <v>418.88</v>
      </c>
      <c r="I168" s="111">
        <v>35938</v>
      </c>
      <c r="J168" s="56" t="s">
        <v>143</v>
      </c>
      <c r="K168" s="56">
        <v>245</v>
      </c>
      <c r="L168" s="56">
        <f ca="1">ROUND(K168*Key!$A$1, 2)</f>
        <v>540.13</v>
      </c>
      <c r="M168" s="111">
        <v>35938</v>
      </c>
      <c r="N168" s="56" t="s">
        <v>143</v>
      </c>
      <c r="O168" s="56">
        <v>721</v>
      </c>
      <c r="P168" s="109">
        <f ca="1">ROUND(O168*Key!$A$1, 2)</f>
        <v>1589.53</v>
      </c>
      <c r="Q168" s="137">
        <v>35938</v>
      </c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ht="12.75">
      <c r="A169" s="108" t="s">
        <v>32</v>
      </c>
      <c r="B169" s="56" t="s">
        <v>111</v>
      </c>
      <c r="C169" s="56">
        <v>167.5</v>
      </c>
      <c r="D169" s="56">
        <f ca="1">ROUND(C169*Key!$A$1, 2)</f>
        <v>369.27</v>
      </c>
      <c r="E169" s="111">
        <v>35610</v>
      </c>
      <c r="F169" s="56" t="s">
        <v>147</v>
      </c>
      <c r="G169" s="56">
        <v>127.5</v>
      </c>
      <c r="H169" s="56">
        <f ca="1">ROUND(G169*Key!$A$1, 2)</f>
        <v>281.08999999999997</v>
      </c>
      <c r="I169" s="111">
        <v>36499</v>
      </c>
      <c r="J169" s="56" t="s">
        <v>147</v>
      </c>
      <c r="K169" s="56">
        <v>165</v>
      </c>
      <c r="L169" s="56">
        <f ca="1">ROUND(K169*Key!$A$1, 2)</f>
        <v>363.76</v>
      </c>
      <c r="M169" s="111">
        <v>36499</v>
      </c>
      <c r="N169" s="56" t="s">
        <v>147</v>
      </c>
      <c r="O169" s="56">
        <v>447.5</v>
      </c>
      <c r="P169" s="109">
        <f ca="1">ROUND(O169*Key!$A$1, 2)</f>
        <v>986.57</v>
      </c>
      <c r="Q169" s="137">
        <v>36499</v>
      </c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ht="12.75">
      <c r="A170" s="108" t="s">
        <v>15</v>
      </c>
      <c r="B170" s="56" t="s">
        <v>110</v>
      </c>
      <c r="C170" s="56">
        <v>290</v>
      </c>
      <c r="D170" s="56">
        <f ca="1">ROUND(C170*Key!$A$1, 2)</f>
        <v>639.34</v>
      </c>
      <c r="E170" s="111">
        <v>35659</v>
      </c>
      <c r="F170" s="56" t="s">
        <v>110</v>
      </c>
      <c r="G170" s="56">
        <v>177.5</v>
      </c>
      <c r="H170" s="56">
        <f ca="1">ROUND(G170*Key!$A$1, 2)</f>
        <v>391.32</v>
      </c>
      <c r="I170" s="111">
        <v>35659</v>
      </c>
      <c r="J170" s="56" t="s">
        <v>110</v>
      </c>
      <c r="K170" s="56">
        <v>275</v>
      </c>
      <c r="L170" s="56">
        <f ca="1">ROUND(K170*Key!$A$1, 2)</f>
        <v>606.27</v>
      </c>
      <c r="M170" s="111">
        <v>35659</v>
      </c>
      <c r="N170" s="56" t="s">
        <v>110</v>
      </c>
      <c r="O170" s="56">
        <v>742.5</v>
      </c>
      <c r="P170" s="109">
        <f ca="1">ROUND(O170*Key!$A$1, 2)</f>
        <v>1636.93</v>
      </c>
      <c r="Q170" s="137">
        <v>35610</v>
      </c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ht="12.75">
      <c r="A171" s="108" t="s">
        <v>16</v>
      </c>
      <c r="B171" s="56" t="s">
        <v>201</v>
      </c>
      <c r="C171" s="56">
        <v>280</v>
      </c>
      <c r="D171" s="56">
        <f ca="1">ROUND(C171*Key!$A$1, 2)</f>
        <v>617.29</v>
      </c>
      <c r="E171" s="111">
        <v>38640</v>
      </c>
      <c r="F171" s="56" t="s">
        <v>201</v>
      </c>
      <c r="G171" s="56">
        <v>142.5</v>
      </c>
      <c r="H171" s="56">
        <f ca="1">ROUND(G171*Key!$A$1, 2)</f>
        <v>314.16000000000003</v>
      </c>
      <c r="I171" s="111">
        <v>38640</v>
      </c>
      <c r="J171" s="56" t="s">
        <v>201</v>
      </c>
      <c r="K171" s="56">
        <v>205</v>
      </c>
      <c r="L171" s="56">
        <f ca="1">ROUND(K171*Key!$A$1, 2)</f>
        <v>451.95</v>
      </c>
      <c r="M171" s="111">
        <v>38640</v>
      </c>
      <c r="N171" s="56" t="s">
        <v>201</v>
      </c>
      <c r="O171" s="56">
        <v>627.5</v>
      </c>
      <c r="P171" s="109">
        <f ca="1">ROUND(O171*Key!$A$1, 2)</f>
        <v>1383.4</v>
      </c>
      <c r="Q171" s="137">
        <v>38640</v>
      </c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ht="12.75">
      <c r="A172" s="108" t="s">
        <v>17</v>
      </c>
      <c r="B172" s="56" t="s">
        <v>201</v>
      </c>
      <c r="C172" s="56">
        <v>272.5</v>
      </c>
      <c r="D172" s="56">
        <f ca="1">ROUND(C172*Key!$A$1, 2)</f>
        <v>600.76</v>
      </c>
      <c r="E172" s="111">
        <v>38920</v>
      </c>
      <c r="F172" s="56" t="s">
        <v>467</v>
      </c>
      <c r="G172" s="56">
        <v>192.5</v>
      </c>
      <c r="H172" s="56">
        <f ca="1">ROUND(G172*Key!$A$1, 2)</f>
        <v>424.39</v>
      </c>
      <c r="I172" s="111">
        <v>37379</v>
      </c>
      <c r="J172" s="56" t="s">
        <v>467</v>
      </c>
      <c r="K172" s="56">
        <v>320</v>
      </c>
      <c r="L172" s="56">
        <f ca="1">ROUND(K172*Key!$A$1, 2)</f>
        <v>705.48</v>
      </c>
      <c r="M172" s="111">
        <v>37379</v>
      </c>
      <c r="N172" s="56" t="s">
        <v>467</v>
      </c>
      <c r="O172" s="56">
        <v>777.5</v>
      </c>
      <c r="P172" s="109">
        <f ca="1">ROUND(O172*Key!$A$1, 2)</f>
        <v>1714.09</v>
      </c>
      <c r="Q172" s="137">
        <v>37379</v>
      </c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ht="12.75">
      <c r="A173" s="108" t="s">
        <v>18</v>
      </c>
      <c r="B173" s="56" t="s">
        <v>195</v>
      </c>
      <c r="C173" s="56">
        <v>305</v>
      </c>
      <c r="D173" s="56">
        <f ca="1">ROUND(C173*Key!$A$1, 2)</f>
        <v>672.41</v>
      </c>
      <c r="E173" s="111">
        <v>39193</v>
      </c>
      <c r="F173" s="56" t="s">
        <v>467</v>
      </c>
      <c r="G173" s="56">
        <v>192.5</v>
      </c>
      <c r="H173" s="56">
        <f ca="1">ROUND(G173*Key!$A$1, 2)</f>
        <v>424.39</v>
      </c>
      <c r="I173" s="111">
        <v>37379</v>
      </c>
      <c r="J173" s="56" t="s">
        <v>467</v>
      </c>
      <c r="K173" s="56">
        <v>320</v>
      </c>
      <c r="L173" s="56">
        <f ca="1">ROUND(K173*Key!$A$1, 2)</f>
        <v>705.48</v>
      </c>
      <c r="M173" s="111">
        <v>37379</v>
      </c>
      <c r="N173" s="56" t="s">
        <v>467</v>
      </c>
      <c r="O173" s="56">
        <v>777.5</v>
      </c>
      <c r="P173" s="109">
        <f ca="1">ROUND(O173*Key!$A$1, 2)</f>
        <v>1714.09</v>
      </c>
      <c r="Q173" s="137">
        <v>37379</v>
      </c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ht="12.75">
      <c r="A174" s="108" t="s">
        <v>19</v>
      </c>
      <c r="B174" s="56"/>
      <c r="C174" s="56"/>
      <c r="D174" s="56">
        <f ca="1">ROUND(C174*Key!$A$1, 2)</f>
        <v>0</v>
      </c>
      <c r="E174" s="56"/>
      <c r="F174" s="56"/>
      <c r="G174" s="56"/>
      <c r="H174" s="56">
        <f ca="1">ROUND(G174*Key!$A$1, 2)</f>
        <v>0</v>
      </c>
      <c r="I174" s="56"/>
      <c r="J174" s="56"/>
      <c r="K174" s="56"/>
      <c r="L174" s="56">
        <f ca="1">ROUND(K174*Key!$A$1, 2)</f>
        <v>0</v>
      </c>
      <c r="M174" s="56"/>
      <c r="N174" s="56"/>
      <c r="O174" s="56"/>
      <c r="P174" s="109">
        <f ca="1">ROUND(O174*Key!$A$1, 2)</f>
        <v>0</v>
      </c>
      <c r="Q174" s="138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ht="12.75">
      <c r="A175" s="108" t="s">
        <v>20</v>
      </c>
      <c r="B175" s="56" t="s">
        <v>316</v>
      </c>
      <c r="C175" s="56">
        <v>250</v>
      </c>
      <c r="D175" s="56">
        <f ca="1">ROUND(C175*Key!$A$1, 2)</f>
        <v>551.16</v>
      </c>
      <c r="E175" s="111">
        <v>40474</v>
      </c>
      <c r="F175" s="56" t="s">
        <v>420</v>
      </c>
      <c r="G175" s="56">
        <v>200</v>
      </c>
      <c r="H175" s="56">
        <f ca="1">ROUND(G175*Key!$A$1, 2)</f>
        <v>440.92</v>
      </c>
      <c r="I175" s="111">
        <v>42392</v>
      </c>
      <c r="J175" s="56" t="s">
        <v>420</v>
      </c>
      <c r="K175" s="56">
        <v>252.5</v>
      </c>
      <c r="L175" s="56">
        <f ca="1">ROUND(K175*Key!$A$1, 2)</f>
        <v>556.66999999999996</v>
      </c>
      <c r="M175" s="111">
        <v>42392</v>
      </c>
      <c r="N175" s="56" t="s">
        <v>420</v>
      </c>
      <c r="O175" s="56">
        <v>687.5</v>
      </c>
      <c r="P175" s="109">
        <f ca="1">ROUND(O175*Key!$A$1, 2)</f>
        <v>1515.68</v>
      </c>
      <c r="Q175" s="137">
        <v>42392</v>
      </c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ht="12.75">
      <c r="A176" s="108" t="s">
        <v>22</v>
      </c>
      <c r="B176" s="56" t="s">
        <v>420</v>
      </c>
      <c r="C176" s="56">
        <v>227.5</v>
      </c>
      <c r="D176" s="56">
        <f ca="1">ROUND(C176*Key!$A$1, 2)</f>
        <v>501.55</v>
      </c>
      <c r="E176" s="111">
        <v>44849</v>
      </c>
      <c r="F176" s="56" t="s">
        <v>420</v>
      </c>
      <c r="G176" s="56">
        <v>202.5</v>
      </c>
      <c r="H176" s="56">
        <f ca="1">ROUND(G176*Key!$A$1, 2)</f>
        <v>446.44</v>
      </c>
      <c r="I176" s="111">
        <v>45444</v>
      </c>
      <c r="J176" s="56" t="s">
        <v>420</v>
      </c>
      <c r="K176" s="56">
        <v>260</v>
      </c>
      <c r="L176" s="56">
        <f ca="1">ROUND(K176*Key!$A$1, 2)</f>
        <v>573.20000000000005</v>
      </c>
      <c r="M176" s="111">
        <v>45444</v>
      </c>
      <c r="N176" s="56" t="s">
        <v>420</v>
      </c>
      <c r="O176" s="56">
        <v>690</v>
      </c>
      <c r="P176" s="109">
        <f ca="1">ROUND(O176*Key!$A$1, 2)</f>
        <v>1521.19</v>
      </c>
      <c r="Q176" s="137">
        <v>45444</v>
      </c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ht="12.75">
      <c r="A177" s="108" t="s">
        <v>23</v>
      </c>
      <c r="B177" s="56"/>
      <c r="C177" s="56"/>
      <c r="D177" s="56">
        <f ca="1">ROUND(C177*Key!$A$1, 2)</f>
        <v>0</v>
      </c>
      <c r="E177" s="56"/>
      <c r="F177" s="56"/>
      <c r="G177" s="56"/>
      <c r="H177" s="56">
        <f ca="1">ROUND(G177*Key!$A$1, 2)</f>
        <v>0</v>
      </c>
      <c r="I177" s="56"/>
      <c r="J177" s="56"/>
      <c r="K177" s="56"/>
      <c r="L177" s="56">
        <f ca="1">ROUND(K177*Key!$A$1, 2)</f>
        <v>0</v>
      </c>
      <c r="M177" s="56"/>
      <c r="N177" s="56"/>
      <c r="O177" s="56"/>
      <c r="P177" s="109">
        <f ca="1">ROUND(O177*Key!$A$1, 2)</f>
        <v>0</v>
      </c>
      <c r="Q177" s="138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ht="12.75">
      <c r="A178" s="108" t="s">
        <v>24</v>
      </c>
      <c r="B178" s="56"/>
      <c r="C178" s="56"/>
      <c r="D178" s="56">
        <f ca="1">ROUND(C178*Key!$A$1, 2)</f>
        <v>0</v>
      </c>
      <c r="E178" s="56"/>
      <c r="F178" s="56"/>
      <c r="G178" s="56"/>
      <c r="H178" s="56">
        <f ca="1">ROUND(G178*Key!$A$1, 2)</f>
        <v>0</v>
      </c>
      <c r="I178" s="56"/>
      <c r="J178" s="56"/>
      <c r="K178" s="56"/>
      <c r="L178" s="56">
        <f ca="1">ROUND(K178*Key!$A$1, 2)</f>
        <v>0</v>
      </c>
      <c r="M178" s="56"/>
      <c r="N178" s="56"/>
      <c r="O178" s="56"/>
      <c r="P178" s="109">
        <f ca="1">ROUND(O178*Key!$A$1, 2)</f>
        <v>0</v>
      </c>
      <c r="Q178" s="138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ht="12.75">
      <c r="A179" s="108" t="s">
        <v>25</v>
      </c>
      <c r="B179" s="56"/>
      <c r="C179" s="56"/>
      <c r="D179" s="56">
        <f ca="1">ROUND(C179*Key!$A$1, 2)</f>
        <v>0</v>
      </c>
      <c r="E179" s="56"/>
      <c r="F179" s="56"/>
      <c r="G179" s="56"/>
      <c r="H179" s="56">
        <f ca="1">ROUND(G179*Key!$A$1, 2)</f>
        <v>0</v>
      </c>
      <c r="I179" s="56"/>
      <c r="J179" s="56"/>
      <c r="K179" s="56"/>
      <c r="L179" s="56">
        <f ca="1">ROUND(K179*Key!$A$1, 2)</f>
        <v>0</v>
      </c>
      <c r="M179" s="56"/>
      <c r="N179" s="56"/>
      <c r="O179" s="56"/>
      <c r="P179" s="109">
        <f ca="1">ROUND(O179*Key!$A$1, 2)</f>
        <v>0</v>
      </c>
      <c r="Q179" s="138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ht="12.75">
      <c r="A180" s="113" t="s">
        <v>26</v>
      </c>
      <c r="B180" s="114"/>
      <c r="C180" s="114"/>
      <c r="D180" s="114">
        <f ca="1">ROUND(C180*Key!$A$1, 2)</f>
        <v>0</v>
      </c>
      <c r="E180" s="114"/>
      <c r="F180" s="114"/>
      <c r="G180" s="114"/>
      <c r="H180" s="114">
        <f ca="1">ROUND(G180*Key!$A$1, 2)</f>
        <v>0</v>
      </c>
      <c r="I180" s="114"/>
      <c r="J180" s="114"/>
      <c r="K180" s="114"/>
      <c r="L180" s="114">
        <f ca="1">ROUND(K180*Key!$A$1, 2)</f>
        <v>0</v>
      </c>
      <c r="M180" s="114"/>
      <c r="N180" s="114"/>
      <c r="O180" s="114"/>
      <c r="P180" s="114">
        <f ca="1">ROUND(O180*Key!$A$1, 2)</f>
        <v>0</v>
      </c>
      <c r="Q180" s="139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ht="12.75">
      <c r="A181" s="14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80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ht="18.75">
      <c r="A182" s="20">
        <v>275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ht="12.75">
      <c r="A183" s="8" t="s">
        <v>2</v>
      </c>
      <c r="B183" s="9" t="s">
        <v>3</v>
      </c>
      <c r="C183" s="9" t="s">
        <v>4</v>
      </c>
      <c r="D183" s="9" t="s">
        <v>5</v>
      </c>
      <c r="E183" s="9" t="s">
        <v>40</v>
      </c>
      <c r="F183" s="9" t="s">
        <v>6</v>
      </c>
      <c r="G183" s="9" t="s">
        <v>4</v>
      </c>
      <c r="H183" s="9" t="s">
        <v>5</v>
      </c>
      <c r="I183" s="9" t="str">
        <f>$E$3</f>
        <v>Date</v>
      </c>
      <c r="J183" s="9" t="s">
        <v>7</v>
      </c>
      <c r="K183" s="9" t="s">
        <v>4</v>
      </c>
      <c r="L183" s="9" t="s">
        <v>5</v>
      </c>
      <c r="M183" s="9" t="str">
        <f>$E$3</f>
        <v>Date</v>
      </c>
      <c r="N183" s="9" t="s">
        <v>8</v>
      </c>
      <c r="O183" s="9" t="s">
        <v>4</v>
      </c>
      <c r="P183" s="79" t="s">
        <v>5</v>
      </c>
      <c r="Q183" s="81" t="str">
        <f>$E$3</f>
        <v>Date</v>
      </c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1:30" ht="12.75">
      <c r="A184" s="108" t="s">
        <v>10</v>
      </c>
      <c r="B184" s="56" t="s">
        <v>201</v>
      </c>
      <c r="C184" s="56">
        <v>297.5</v>
      </c>
      <c r="D184" s="56">
        <f ca="1">ROUND(C184*Key!$A$1, 2)</f>
        <v>655.87</v>
      </c>
      <c r="E184" s="111">
        <v>41209</v>
      </c>
      <c r="F184" s="56" t="s">
        <v>201</v>
      </c>
      <c r="G184" s="56">
        <v>190</v>
      </c>
      <c r="H184" s="56">
        <f ca="1">ROUND(G184*Key!$A$1, 2)</f>
        <v>418.88</v>
      </c>
      <c r="I184" s="111">
        <v>41209</v>
      </c>
      <c r="J184" s="56" t="s">
        <v>201</v>
      </c>
      <c r="K184" s="56">
        <v>227.5</v>
      </c>
      <c r="L184" s="56">
        <f ca="1">ROUND(K184*Key!$A$1, 2)</f>
        <v>501.55</v>
      </c>
      <c r="M184" s="111">
        <v>41209</v>
      </c>
      <c r="N184" s="56" t="s">
        <v>201</v>
      </c>
      <c r="O184" s="56">
        <v>715</v>
      </c>
      <c r="P184" s="109">
        <f ca="1">ROUND(O184*Key!$A$1, 2)</f>
        <v>1576.3</v>
      </c>
      <c r="Q184" s="137">
        <v>41209</v>
      </c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ht="12.75">
      <c r="A185" s="108" t="s">
        <v>9</v>
      </c>
      <c r="B185" s="56" t="s">
        <v>138</v>
      </c>
      <c r="C185" s="56">
        <v>192.5</v>
      </c>
      <c r="D185" s="56">
        <f ca="1">ROUND(C185*Key!$A$1, 2)</f>
        <v>424.39</v>
      </c>
      <c r="E185" s="56">
        <v>1997</v>
      </c>
      <c r="F185" s="56" t="s">
        <v>138</v>
      </c>
      <c r="G185" s="56">
        <v>150</v>
      </c>
      <c r="H185" s="56">
        <f ca="1">ROUND(G185*Key!$A$1, 2)</f>
        <v>330.69</v>
      </c>
      <c r="I185" s="56">
        <v>1997</v>
      </c>
      <c r="J185" s="56" t="s">
        <v>138</v>
      </c>
      <c r="K185" s="56">
        <v>227.5</v>
      </c>
      <c r="L185" s="56">
        <f ca="1">ROUND(K185*Key!$A$1, 2)</f>
        <v>501.55</v>
      </c>
      <c r="M185" s="56">
        <v>1997</v>
      </c>
      <c r="N185" s="56" t="s">
        <v>138</v>
      </c>
      <c r="O185" s="56">
        <v>570</v>
      </c>
      <c r="P185" s="109">
        <f ca="1">ROUND(O185*Key!$A$1, 2)</f>
        <v>1256.6300000000001</v>
      </c>
      <c r="Q185" s="138">
        <v>1997</v>
      </c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ht="12.75">
      <c r="A186" s="108" t="s">
        <v>11</v>
      </c>
      <c r="B186" s="56" t="s">
        <v>332</v>
      </c>
      <c r="C186" s="56">
        <v>240</v>
      </c>
      <c r="D186" s="56">
        <f ca="1">ROUND(C186*Key!$A$1, 2)</f>
        <v>529.11</v>
      </c>
      <c r="E186" s="111">
        <v>40474</v>
      </c>
      <c r="F186" s="56" t="s">
        <v>138</v>
      </c>
      <c r="G186" s="56">
        <v>150</v>
      </c>
      <c r="H186" s="56">
        <f ca="1">ROUND(G186*Key!$A$1, 2)</f>
        <v>330.69</v>
      </c>
      <c r="I186" s="56">
        <v>1997</v>
      </c>
      <c r="J186" s="56" t="s">
        <v>332</v>
      </c>
      <c r="K186" s="56">
        <v>237.5</v>
      </c>
      <c r="L186" s="56">
        <f ca="1">ROUND(K186*Key!$A$1, 2)</f>
        <v>523.6</v>
      </c>
      <c r="M186" s="111">
        <v>40474</v>
      </c>
      <c r="N186" s="56" t="s">
        <v>332</v>
      </c>
      <c r="O186" s="56">
        <v>620</v>
      </c>
      <c r="P186" s="109">
        <f ca="1">ROUND(O186*Key!$A$1, 2)</f>
        <v>1366.86</v>
      </c>
      <c r="Q186" s="137">
        <v>40474</v>
      </c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ht="12.75">
      <c r="A187" s="108" t="s">
        <v>12</v>
      </c>
      <c r="B187" s="56" t="s">
        <v>188</v>
      </c>
      <c r="C187" s="56">
        <v>235</v>
      </c>
      <c r="D187" s="56">
        <f ca="1">ROUND(C187*Key!$A$1, 2)</f>
        <v>518.09</v>
      </c>
      <c r="E187" s="111">
        <v>38445</v>
      </c>
      <c r="F187" s="56" t="s">
        <v>162</v>
      </c>
      <c r="G187" s="56">
        <v>152.5</v>
      </c>
      <c r="H187" s="56">
        <f ca="1">ROUND(G187*Key!$A$1, 2)</f>
        <v>336.2</v>
      </c>
      <c r="I187" s="111">
        <v>38445</v>
      </c>
      <c r="J187" s="56" t="s">
        <v>162</v>
      </c>
      <c r="K187" s="56">
        <v>275</v>
      </c>
      <c r="L187" s="56">
        <f ca="1">ROUND(K187*Key!$A$1, 2)</f>
        <v>606.27</v>
      </c>
      <c r="M187" s="111">
        <v>38445</v>
      </c>
      <c r="N187" s="56" t="s">
        <v>162</v>
      </c>
      <c r="O187" s="56">
        <v>660</v>
      </c>
      <c r="P187" s="109">
        <f ca="1">ROUND(O187*Key!$A$1, 2)</f>
        <v>1455.05</v>
      </c>
      <c r="Q187" s="137">
        <v>38445</v>
      </c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ht="12.75">
      <c r="A188" s="108" t="s">
        <v>13</v>
      </c>
      <c r="B188" s="56"/>
      <c r="C188" s="56"/>
      <c r="D188" s="56">
        <f ca="1">ROUND(C188*Key!$A$1, 2)</f>
        <v>0</v>
      </c>
      <c r="E188" s="56"/>
      <c r="F188" s="56"/>
      <c r="G188" s="56"/>
      <c r="H188" s="56">
        <f ca="1">ROUND(G188*Key!$A$1, 2)</f>
        <v>0</v>
      </c>
      <c r="I188" s="56"/>
      <c r="J188" s="56"/>
      <c r="K188" s="56"/>
      <c r="L188" s="56">
        <f ca="1">ROUND(K188*Key!$A$1, 2)</f>
        <v>0</v>
      </c>
      <c r="M188" s="56"/>
      <c r="N188" s="56"/>
      <c r="O188" s="56"/>
      <c r="P188" s="109">
        <f ca="1">ROUND(O188*Key!$A$1, 2)</f>
        <v>0</v>
      </c>
      <c r="Q188" s="138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ht="12.75">
      <c r="A189" s="108" t="s">
        <v>32</v>
      </c>
      <c r="B189" s="56"/>
      <c r="C189" s="56"/>
      <c r="D189" s="56">
        <f ca="1">ROUND(C189*Key!$A$1, 2)</f>
        <v>0</v>
      </c>
      <c r="E189" s="56"/>
      <c r="F189" s="56"/>
      <c r="G189" s="56"/>
      <c r="H189" s="56">
        <f ca="1">ROUND(G189*Key!$A$1, 2)</f>
        <v>0</v>
      </c>
      <c r="I189" s="56"/>
      <c r="J189" s="56"/>
      <c r="K189" s="56"/>
      <c r="L189" s="56">
        <f ca="1">ROUND(K189*Key!$A$1, 2)</f>
        <v>0</v>
      </c>
      <c r="M189" s="56"/>
      <c r="N189" s="56"/>
      <c r="O189" s="56"/>
      <c r="P189" s="109">
        <f ca="1">ROUND(O189*Key!$A$1, 2)</f>
        <v>0</v>
      </c>
      <c r="Q189" s="138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ht="12.75">
      <c r="A190" s="108" t="s">
        <v>15</v>
      </c>
      <c r="B190" s="56" t="s">
        <v>150</v>
      </c>
      <c r="C190" s="56">
        <v>227.5</v>
      </c>
      <c r="D190" s="56">
        <f ca="1">ROUND(C190*Key!$A$1, 2)</f>
        <v>501.55</v>
      </c>
      <c r="E190" s="111">
        <v>38150</v>
      </c>
      <c r="F190" s="56" t="s">
        <v>150</v>
      </c>
      <c r="G190" s="56">
        <v>162.5</v>
      </c>
      <c r="H190" s="56">
        <f ca="1">ROUND(G190*Key!$A$1, 2)</f>
        <v>358.25</v>
      </c>
      <c r="I190" s="111">
        <v>38150</v>
      </c>
      <c r="J190" s="56" t="s">
        <v>150</v>
      </c>
      <c r="K190" s="56">
        <v>220</v>
      </c>
      <c r="L190" s="56">
        <f ca="1">ROUND(K190*Key!$A$1, 2)</f>
        <v>485.02</v>
      </c>
      <c r="M190" s="111">
        <v>38150</v>
      </c>
      <c r="N190" s="56" t="s">
        <v>150</v>
      </c>
      <c r="O190" s="56">
        <v>610</v>
      </c>
      <c r="P190" s="109">
        <f ca="1">ROUND(O190*Key!$A$1, 2)</f>
        <v>1344.82</v>
      </c>
      <c r="Q190" s="137">
        <v>38150</v>
      </c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ht="12.75">
      <c r="A191" s="108" t="s">
        <v>16</v>
      </c>
      <c r="B191" s="56"/>
      <c r="C191" s="56"/>
      <c r="D191" s="56">
        <f ca="1">ROUND(C191*Key!$A$1, 2)</f>
        <v>0</v>
      </c>
      <c r="E191" s="56"/>
      <c r="F191" s="56"/>
      <c r="G191" s="56"/>
      <c r="H191" s="56">
        <f ca="1">ROUND(G191*Key!$A$1, 2)</f>
        <v>0</v>
      </c>
      <c r="I191" s="56"/>
      <c r="J191" s="56"/>
      <c r="K191" s="56"/>
      <c r="L191" s="56">
        <f ca="1">ROUND(K191*Key!$A$1, 2)</f>
        <v>0</v>
      </c>
      <c r="M191" s="56"/>
      <c r="N191" s="56"/>
      <c r="O191" s="56"/>
      <c r="P191" s="109">
        <f ca="1">ROUND(O191*Key!$A$1, 2)</f>
        <v>0</v>
      </c>
      <c r="Q191" s="138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2.75">
      <c r="A192" s="108" t="s">
        <v>17</v>
      </c>
      <c r="B192" s="56" t="s">
        <v>201</v>
      </c>
      <c r="C192" s="56">
        <v>325</v>
      </c>
      <c r="D192" s="56">
        <f ca="1">ROUND(C192*Key!$A$1, 2)</f>
        <v>716.5</v>
      </c>
      <c r="E192" s="111">
        <v>39382</v>
      </c>
      <c r="F192" s="56" t="s">
        <v>201</v>
      </c>
      <c r="G192" s="56">
        <v>170</v>
      </c>
      <c r="H192" s="56">
        <f ca="1">ROUND(G192*Key!$A$1, 2)</f>
        <v>374.79</v>
      </c>
      <c r="I192" s="111">
        <v>39382</v>
      </c>
      <c r="J192" s="56" t="s">
        <v>201</v>
      </c>
      <c r="K192" s="56">
        <v>245</v>
      </c>
      <c r="L192" s="56">
        <f ca="1">ROUND(K192*Key!$A$1, 2)</f>
        <v>540.13</v>
      </c>
      <c r="M192" s="111">
        <v>39382</v>
      </c>
      <c r="N192" s="56" t="s">
        <v>201</v>
      </c>
      <c r="O192" s="56">
        <v>740</v>
      </c>
      <c r="P192" s="109">
        <f ca="1">ROUND(O192*Key!$A$1, 2)</f>
        <v>1631.42</v>
      </c>
      <c r="Q192" s="137">
        <v>39382</v>
      </c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ht="12.75">
      <c r="A193" s="108" t="s">
        <v>18</v>
      </c>
      <c r="B193" s="56" t="s">
        <v>164</v>
      </c>
      <c r="C193" s="56">
        <v>182.5</v>
      </c>
      <c r="D193" s="56">
        <f ca="1">ROUND(C193*Key!$A$1, 2)</f>
        <v>402.34</v>
      </c>
      <c r="E193" s="111">
        <v>38150</v>
      </c>
      <c r="F193" s="56" t="s">
        <v>164</v>
      </c>
      <c r="G193" s="56">
        <v>132.5</v>
      </c>
      <c r="H193" s="56">
        <f ca="1">ROUND(G193*Key!$A$1, 2)</f>
        <v>292.11</v>
      </c>
      <c r="I193" s="111">
        <v>38150</v>
      </c>
      <c r="J193" s="56" t="s">
        <v>164</v>
      </c>
      <c r="K193" s="56">
        <v>215</v>
      </c>
      <c r="L193" s="56">
        <f ca="1">ROUND(K193*Key!$A$1, 2)</f>
        <v>473.99</v>
      </c>
      <c r="M193" s="111">
        <v>38150</v>
      </c>
      <c r="N193" s="56" t="s">
        <v>164</v>
      </c>
      <c r="O193" s="56">
        <v>530</v>
      </c>
      <c r="P193" s="109">
        <f ca="1">ROUND(O193*Key!$A$1, 2)</f>
        <v>1168.45</v>
      </c>
      <c r="Q193" s="137">
        <v>38150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ht="12.75">
      <c r="A194" s="108" t="s">
        <v>19</v>
      </c>
      <c r="B194" s="56" t="s">
        <v>201</v>
      </c>
      <c r="C194" s="56">
        <v>332.5</v>
      </c>
      <c r="D194" s="56">
        <f ca="1">ROUND(C194*Key!$A$1, 2)</f>
        <v>733.04</v>
      </c>
      <c r="E194" s="111">
        <v>40313</v>
      </c>
      <c r="F194" s="56" t="s">
        <v>317</v>
      </c>
      <c r="G194" s="56">
        <v>227.5</v>
      </c>
      <c r="H194" s="56">
        <f ca="1">ROUND(G194*Key!$A$1, 2)</f>
        <v>501.55</v>
      </c>
      <c r="I194" s="111">
        <v>40705</v>
      </c>
      <c r="J194" s="56" t="s">
        <v>317</v>
      </c>
      <c r="K194" s="56">
        <v>242.5</v>
      </c>
      <c r="L194" s="56">
        <f ca="1">ROUND(K194*Key!$A$1, 2)</f>
        <v>534.62</v>
      </c>
      <c r="M194" s="111">
        <v>40705</v>
      </c>
      <c r="N194" s="56" t="s">
        <v>317</v>
      </c>
      <c r="O194" s="56">
        <v>747.5</v>
      </c>
      <c r="P194" s="109">
        <f ca="1">ROUND(O194*Key!$A$1, 2)</f>
        <v>1647.95</v>
      </c>
      <c r="Q194" s="137">
        <v>40705</v>
      </c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ht="12.75">
      <c r="A195" s="108" t="s">
        <v>20</v>
      </c>
      <c r="B195" s="56" t="s">
        <v>420</v>
      </c>
      <c r="C195" s="56">
        <v>260</v>
      </c>
      <c r="D195" s="56">
        <f ca="1">ROUND(C195*Key!$A$1, 2)</f>
        <v>573.20000000000005</v>
      </c>
      <c r="E195" s="111">
        <v>44037</v>
      </c>
      <c r="F195" s="56" t="s">
        <v>420</v>
      </c>
      <c r="G195" s="56">
        <v>227.5</v>
      </c>
      <c r="H195" s="56">
        <f ca="1">ROUND(G195*Key!$A$1, 2)</f>
        <v>501.55</v>
      </c>
      <c r="I195" s="111">
        <v>43666</v>
      </c>
      <c r="J195" s="56" t="s">
        <v>420</v>
      </c>
      <c r="K195" s="56">
        <v>250</v>
      </c>
      <c r="L195" s="56">
        <f ca="1">ROUND(K195*Key!$A$1, 2)</f>
        <v>551.16</v>
      </c>
      <c r="M195" s="111">
        <v>43533</v>
      </c>
      <c r="N195" s="56" t="s">
        <v>420</v>
      </c>
      <c r="O195" s="56">
        <v>715</v>
      </c>
      <c r="P195" s="109">
        <f ca="1">ROUND(O195*Key!$A$1, 2)</f>
        <v>1576.3</v>
      </c>
      <c r="Q195" s="137">
        <v>43666</v>
      </c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ht="12.75">
      <c r="A196" s="108" t="s">
        <v>22</v>
      </c>
      <c r="B196" s="56" t="s">
        <v>420</v>
      </c>
      <c r="C196" s="56">
        <v>255</v>
      </c>
      <c r="D196" s="56">
        <f ca="1">ROUND(C196*Key!$A$1, 2)</f>
        <v>562.17999999999995</v>
      </c>
      <c r="E196" s="111">
        <v>45073</v>
      </c>
      <c r="F196" s="56" t="s">
        <v>420</v>
      </c>
      <c r="G196" s="56">
        <v>210</v>
      </c>
      <c r="H196" s="56">
        <f ca="1">ROUND(G196*Key!$A$1, 2)</f>
        <v>462.97</v>
      </c>
      <c r="I196" s="111">
        <v>45073</v>
      </c>
      <c r="J196" s="56" t="s">
        <v>420</v>
      </c>
      <c r="K196" s="56">
        <v>255</v>
      </c>
      <c r="L196" s="56">
        <f ca="1">ROUND(K196*Key!$A$1, 2)</f>
        <v>562.17999999999995</v>
      </c>
      <c r="M196" s="111">
        <v>45073</v>
      </c>
      <c r="N196" s="56" t="s">
        <v>420</v>
      </c>
      <c r="O196" s="56">
        <v>720</v>
      </c>
      <c r="P196" s="109">
        <f ca="1">ROUND(O196*Key!$A$1, 2)</f>
        <v>1587.33</v>
      </c>
      <c r="Q196" s="137">
        <v>45073</v>
      </c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ht="12.75">
      <c r="A197" s="108" t="s">
        <v>23</v>
      </c>
      <c r="B197" s="56"/>
      <c r="C197" s="56"/>
      <c r="D197" s="56">
        <f ca="1">ROUND(C197*Key!$A$1, 2)</f>
        <v>0</v>
      </c>
      <c r="E197" s="56"/>
      <c r="F197" s="56"/>
      <c r="G197" s="56"/>
      <c r="H197" s="56">
        <f ca="1">ROUND(G197*Key!$A$1, 2)</f>
        <v>0</v>
      </c>
      <c r="I197" s="56"/>
      <c r="J197" s="56"/>
      <c r="K197" s="56"/>
      <c r="L197" s="56">
        <f ca="1">ROUND(K197*Key!$A$1, 2)</f>
        <v>0</v>
      </c>
      <c r="M197" s="56"/>
      <c r="N197" s="56"/>
      <c r="O197" s="56"/>
      <c r="P197" s="109">
        <f ca="1">ROUND(O197*Key!$A$1, 2)</f>
        <v>0</v>
      </c>
      <c r="Q197" s="138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ht="12.75">
      <c r="A198" s="108" t="s">
        <v>24</v>
      </c>
      <c r="B198" s="56"/>
      <c r="C198" s="56"/>
      <c r="D198" s="56">
        <f ca="1">ROUND(C198*Key!$A$1, 2)</f>
        <v>0</v>
      </c>
      <c r="E198" s="56"/>
      <c r="F198" s="56"/>
      <c r="G198" s="56"/>
      <c r="H198" s="56">
        <f ca="1">ROUND(G198*Key!$A$1, 2)</f>
        <v>0</v>
      </c>
      <c r="I198" s="56"/>
      <c r="J198" s="56"/>
      <c r="K198" s="56"/>
      <c r="L198" s="56">
        <f ca="1">ROUND(K198*Key!$A$1, 2)</f>
        <v>0</v>
      </c>
      <c r="M198" s="56"/>
      <c r="N198" s="56"/>
      <c r="O198" s="56"/>
      <c r="P198" s="109">
        <f ca="1">ROUND(O198*Key!$A$1, 2)</f>
        <v>0</v>
      </c>
      <c r="Q198" s="138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ht="12.75">
      <c r="A199" s="108" t="s">
        <v>25</v>
      </c>
      <c r="B199" s="56"/>
      <c r="C199" s="56"/>
      <c r="D199" s="56">
        <f ca="1">ROUND(C199*Key!$A$1, 2)</f>
        <v>0</v>
      </c>
      <c r="E199" s="56"/>
      <c r="F199" s="56"/>
      <c r="G199" s="56"/>
      <c r="H199" s="56">
        <f ca="1">ROUND(G199*Key!$A$1, 2)</f>
        <v>0</v>
      </c>
      <c r="I199" s="56"/>
      <c r="J199" s="56"/>
      <c r="K199" s="56"/>
      <c r="L199" s="56">
        <f ca="1">ROUND(K199*Key!$A$1, 2)</f>
        <v>0</v>
      </c>
      <c r="M199" s="56"/>
      <c r="N199" s="56"/>
      <c r="O199" s="56"/>
      <c r="P199" s="109">
        <f ca="1">ROUND(O199*Key!$A$1, 2)</f>
        <v>0</v>
      </c>
      <c r="Q199" s="138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ht="12.75">
      <c r="A200" s="113" t="s">
        <v>26</v>
      </c>
      <c r="B200" s="114"/>
      <c r="C200" s="114"/>
      <c r="D200" s="114">
        <f ca="1">ROUND(C200*Key!$A$1, 2)</f>
        <v>0</v>
      </c>
      <c r="E200" s="114"/>
      <c r="F200" s="114"/>
      <c r="G200" s="114"/>
      <c r="H200" s="114">
        <f ca="1">ROUND(G200*Key!$A$1, 2)</f>
        <v>0</v>
      </c>
      <c r="I200" s="114"/>
      <c r="J200" s="114"/>
      <c r="K200" s="114"/>
      <c r="L200" s="114">
        <f ca="1">ROUND(K200*Key!$A$1, 2)</f>
        <v>0</v>
      </c>
      <c r="M200" s="114"/>
      <c r="N200" s="114"/>
      <c r="O200" s="114"/>
      <c r="P200" s="114">
        <f ca="1">ROUND(O200*Key!$A$1, 2)</f>
        <v>0</v>
      </c>
      <c r="Q200" s="139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ht="12.75">
      <c r="A201" s="14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80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ht="18.75">
      <c r="A202" s="20">
        <v>308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7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ht="12.75">
      <c r="A203" s="8" t="s">
        <v>2</v>
      </c>
      <c r="B203" s="9" t="s">
        <v>3</v>
      </c>
      <c r="C203" s="9" t="s">
        <v>4</v>
      </c>
      <c r="D203" s="9" t="s">
        <v>5</v>
      </c>
      <c r="E203" s="9" t="s">
        <v>40</v>
      </c>
      <c r="F203" s="9" t="s">
        <v>6</v>
      </c>
      <c r="G203" s="9" t="s">
        <v>4</v>
      </c>
      <c r="H203" s="9" t="s">
        <v>5</v>
      </c>
      <c r="I203" s="9" t="str">
        <f>$E$3</f>
        <v>Date</v>
      </c>
      <c r="J203" s="9" t="s">
        <v>7</v>
      </c>
      <c r="K203" s="9" t="s">
        <v>4</v>
      </c>
      <c r="L203" s="9" t="s">
        <v>5</v>
      </c>
      <c r="M203" s="9" t="str">
        <f>$E$3</f>
        <v>Date</v>
      </c>
      <c r="N203" s="9" t="s">
        <v>8</v>
      </c>
      <c r="O203" s="9" t="s">
        <v>4</v>
      </c>
      <c r="P203" s="79" t="s">
        <v>5</v>
      </c>
      <c r="Q203" s="81" t="str">
        <f>$E$3</f>
        <v>Date</v>
      </c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pans="1:30" s="142" customFormat="1" ht="12.75">
      <c r="A204" s="108" t="s">
        <v>10</v>
      </c>
      <c r="B204" s="56"/>
      <c r="C204" s="56"/>
      <c r="D204" s="56"/>
      <c r="E204" s="111"/>
      <c r="F204" s="56"/>
      <c r="G204" s="56"/>
      <c r="H204" s="56"/>
      <c r="I204" s="111"/>
      <c r="J204" s="56"/>
      <c r="K204" s="56"/>
      <c r="L204" s="56"/>
      <c r="M204" s="111"/>
      <c r="N204" s="56"/>
      <c r="O204" s="56"/>
      <c r="P204" s="109"/>
      <c r="Q204" s="137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s="142" customFormat="1" ht="12.75">
      <c r="A205" s="108" t="s">
        <v>9</v>
      </c>
      <c r="B205" s="56" t="s">
        <v>481</v>
      </c>
      <c r="C205" s="56">
        <v>300</v>
      </c>
      <c r="D205" s="56">
        <f ca="1">ROUND(C205*Key!$A$1, 2)</f>
        <v>661.39</v>
      </c>
      <c r="E205" s="111">
        <v>38283</v>
      </c>
      <c r="F205" s="56" t="s">
        <v>135</v>
      </c>
      <c r="G205" s="56">
        <v>190</v>
      </c>
      <c r="H205" s="56">
        <f ca="1">ROUND(G205*Key!$A$1, 2)</f>
        <v>418.88</v>
      </c>
      <c r="I205" s="143">
        <v>1997</v>
      </c>
      <c r="J205" s="56" t="s">
        <v>481</v>
      </c>
      <c r="K205" s="56">
        <v>280</v>
      </c>
      <c r="L205" s="56">
        <f ca="1">ROUND(K205*Key!$A$1, 2)</f>
        <v>617.29</v>
      </c>
      <c r="M205" s="111">
        <v>38283</v>
      </c>
      <c r="N205" s="56" t="s">
        <v>481</v>
      </c>
      <c r="O205" s="56">
        <v>745</v>
      </c>
      <c r="P205" s="109">
        <f ca="1">ROUND(O205*Key!$A$1, 2)</f>
        <v>1642.44</v>
      </c>
      <c r="Q205" s="137">
        <v>38283</v>
      </c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s="142" customFormat="1" ht="12.75">
      <c r="A206" s="108" t="s">
        <v>11</v>
      </c>
      <c r="B206" s="56" t="s">
        <v>133</v>
      </c>
      <c r="C206" s="56">
        <v>120</v>
      </c>
      <c r="D206" s="56">
        <f ca="1">ROUND(C206*Key!$A$1, 2)</f>
        <v>264.55</v>
      </c>
      <c r="E206" s="56">
        <v>1997</v>
      </c>
      <c r="F206" s="56" t="s">
        <v>133</v>
      </c>
      <c r="G206" s="56">
        <v>75</v>
      </c>
      <c r="H206" s="56">
        <f ca="1">ROUND(G206*Key!$A$1, 2)</f>
        <v>165.35</v>
      </c>
      <c r="I206" s="56">
        <v>1997</v>
      </c>
      <c r="J206" s="56" t="s">
        <v>133</v>
      </c>
      <c r="K206" s="56">
        <v>142.5</v>
      </c>
      <c r="L206" s="56">
        <f ca="1">ROUND(K206*Key!$A$1, 2)</f>
        <v>314.16000000000003</v>
      </c>
      <c r="M206" s="56">
        <v>1997</v>
      </c>
      <c r="N206" s="56" t="s">
        <v>133</v>
      </c>
      <c r="O206" s="56">
        <v>337.5</v>
      </c>
      <c r="P206" s="109">
        <f ca="1">ROUND(O206*Key!$A$1, 2)</f>
        <v>744.06</v>
      </c>
      <c r="Q206" s="138">
        <v>1997</v>
      </c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s="142" customFormat="1" ht="12.75">
      <c r="A207" s="108" t="s">
        <v>12</v>
      </c>
      <c r="B207" s="56"/>
      <c r="C207" s="56"/>
      <c r="D207" s="56">
        <f ca="1">ROUND(C207*Key!$A$1, 2)</f>
        <v>0</v>
      </c>
      <c r="E207" s="56"/>
      <c r="F207" s="56"/>
      <c r="G207" s="56"/>
      <c r="H207" s="56">
        <f ca="1">ROUND(G207*Key!$A$1, 2)</f>
        <v>0</v>
      </c>
      <c r="I207" s="56"/>
      <c r="J207" s="56"/>
      <c r="K207" s="56"/>
      <c r="L207" s="56">
        <f ca="1">ROUND(K207*Key!$A$1, 2)</f>
        <v>0</v>
      </c>
      <c r="M207" s="56"/>
      <c r="N207" s="56"/>
      <c r="O207" s="56"/>
      <c r="P207" s="109">
        <f ca="1">ROUND(O207*Key!$A$1, 2)</f>
        <v>0</v>
      </c>
      <c r="Q207" s="138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s="142" customFormat="1" ht="12.75">
      <c r="A208" s="108" t="s">
        <v>13</v>
      </c>
      <c r="B208" s="56" t="s">
        <v>118</v>
      </c>
      <c r="C208" s="56">
        <v>265</v>
      </c>
      <c r="D208" s="56">
        <f ca="1">ROUND(C208*Key!$A$1, 2)</f>
        <v>584.22</v>
      </c>
      <c r="E208" s="111">
        <v>35610</v>
      </c>
      <c r="F208" s="56" t="s">
        <v>118</v>
      </c>
      <c r="G208" s="56">
        <v>197.5</v>
      </c>
      <c r="H208" s="56">
        <f ca="1">ROUND(G208*Key!$A$1, 2)</f>
        <v>435.41</v>
      </c>
      <c r="I208" s="111">
        <v>35610</v>
      </c>
      <c r="J208" s="56" t="s">
        <v>118</v>
      </c>
      <c r="K208" s="56">
        <v>295</v>
      </c>
      <c r="L208" s="56">
        <f ca="1">ROUND(K208*Key!$A$1, 2)</f>
        <v>650.36</v>
      </c>
      <c r="M208" s="111">
        <v>35610</v>
      </c>
      <c r="N208" s="56" t="s">
        <v>118</v>
      </c>
      <c r="O208" s="56">
        <v>757.5</v>
      </c>
      <c r="P208" s="109">
        <f ca="1">ROUND(O208*Key!$A$1, 2)</f>
        <v>1670</v>
      </c>
      <c r="Q208" s="137">
        <v>35610</v>
      </c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s="142" customFormat="1" ht="12.75">
      <c r="A209" s="108" t="s">
        <v>32</v>
      </c>
      <c r="B209" s="56" t="s">
        <v>133</v>
      </c>
      <c r="C209" s="56">
        <v>120</v>
      </c>
      <c r="D209" s="56">
        <f ca="1">ROUND(C209*Key!$A$1, 2)</f>
        <v>264.55</v>
      </c>
      <c r="E209" s="56">
        <v>1997</v>
      </c>
      <c r="F209" s="56" t="s">
        <v>133</v>
      </c>
      <c r="G209" s="56">
        <v>75</v>
      </c>
      <c r="H209" s="56">
        <f ca="1">ROUND(G209*Key!$A$1, 2)</f>
        <v>165.35</v>
      </c>
      <c r="I209" s="56">
        <v>1997</v>
      </c>
      <c r="J209" s="56" t="s">
        <v>133</v>
      </c>
      <c r="K209" s="56">
        <v>142.5</v>
      </c>
      <c r="L209" s="56">
        <f ca="1">ROUND(K209*Key!$A$1, 2)</f>
        <v>314.16000000000003</v>
      </c>
      <c r="M209" s="56">
        <v>1997</v>
      </c>
      <c r="N209" s="56" t="s">
        <v>133</v>
      </c>
      <c r="O209" s="56">
        <v>337.5</v>
      </c>
      <c r="P209" s="109">
        <f ca="1">ROUND(O209*Key!$A$1, 2)</f>
        <v>744.06</v>
      </c>
      <c r="Q209" s="138">
        <v>1997</v>
      </c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s="142" customFormat="1" ht="12.75">
      <c r="A210" s="108" t="s">
        <v>15</v>
      </c>
      <c r="B210" s="56"/>
      <c r="C210" s="56"/>
      <c r="D210" s="56">
        <f ca="1">ROUND(C210*Key!$A$1, 2)</f>
        <v>0</v>
      </c>
      <c r="E210" s="56"/>
      <c r="F210" s="56"/>
      <c r="G210" s="56"/>
      <c r="H210" s="56">
        <f ca="1">ROUND(G210*Key!$A$1, 2)</f>
        <v>0</v>
      </c>
      <c r="I210" s="56"/>
      <c r="J210" s="56"/>
      <c r="K210" s="56"/>
      <c r="L210" s="56">
        <f ca="1">ROUND(K210*Key!$A$1, 2)</f>
        <v>0</v>
      </c>
      <c r="M210" s="56"/>
      <c r="N210" s="56"/>
      <c r="O210" s="56"/>
      <c r="P210" s="109">
        <f ca="1">ROUND(O210*Key!$A$1, 2)</f>
        <v>0</v>
      </c>
      <c r="Q210" s="138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s="142" customFormat="1" ht="12.75">
      <c r="A211" s="108" t="s">
        <v>16</v>
      </c>
      <c r="B211" s="56" t="s">
        <v>481</v>
      </c>
      <c r="C211" s="56">
        <v>300</v>
      </c>
      <c r="D211" s="56">
        <f ca="1">ROUND(C211*Key!$A$1, 2)</f>
        <v>661.39</v>
      </c>
      <c r="E211" s="111">
        <v>38283</v>
      </c>
      <c r="F211" s="56" t="s">
        <v>135</v>
      </c>
      <c r="G211" s="56">
        <v>190</v>
      </c>
      <c r="H211" s="56">
        <f ca="1">ROUND(G211*Key!$A$1, 2)</f>
        <v>418.88</v>
      </c>
      <c r="I211" s="143">
        <v>1997</v>
      </c>
      <c r="J211" s="56" t="s">
        <v>481</v>
      </c>
      <c r="K211" s="56">
        <v>280</v>
      </c>
      <c r="L211" s="56">
        <f ca="1">ROUND(K211*Key!$A$1, 2)</f>
        <v>617.29</v>
      </c>
      <c r="M211" s="111">
        <v>38283</v>
      </c>
      <c r="N211" s="56" t="s">
        <v>481</v>
      </c>
      <c r="O211" s="56">
        <v>745</v>
      </c>
      <c r="P211" s="109">
        <f ca="1">ROUND(O211*Key!$A$1, 2)</f>
        <v>1642.44</v>
      </c>
      <c r="Q211" s="137">
        <v>38283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s="142" customFormat="1" ht="12.75">
      <c r="A212" s="108" t="s">
        <v>17</v>
      </c>
      <c r="B212" s="56"/>
      <c r="C212" s="56"/>
      <c r="D212" s="56">
        <f ca="1">ROUND(C212*Key!$A$1, 2)</f>
        <v>0</v>
      </c>
      <c r="E212" s="56"/>
      <c r="F212" s="56"/>
      <c r="G212" s="56"/>
      <c r="H212" s="56">
        <f ca="1">ROUND(G212*Key!$A$1, 2)</f>
        <v>0</v>
      </c>
      <c r="I212" s="56"/>
      <c r="J212" s="56"/>
      <c r="K212" s="56"/>
      <c r="L212" s="56">
        <f ca="1">ROUND(K212*Key!$A$1, 2)</f>
        <v>0</v>
      </c>
      <c r="M212" s="56"/>
      <c r="N212" s="56"/>
      <c r="O212" s="56"/>
      <c r="P212" s="109">
        <f ca="1">ROUND(O212*Key!$A$1, 2)</f>
        <v>0</v>
      </c>
      <c r="Q212" s="138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s="142" customFormat="1" ht="12.75">
      <c r="A213" s="108" t="s">
        <v>18</v>
      </c>
      <c r="B213" s="56"/>
      <c r="C213" s="56"/>
      <c r="D213" s="56">
        <f ca="1">ROUND(C213*Key!$A$1, 2)</f>
        <v>0</v>
      </c>
      <c r="E213" s="56"/>
      <c r="F213" s="56"/>
      <c r="G213" s="56"/>
      <c r="H213" s="56">
        <f ca="1">ROUND(G213*Key!$A$1, 2)</f>
        <v>0</v>
      </c>
      <c r="I213" s="56"/>
      <c r="J213" s="56"/>
      <c r="K213" s="56"/>
      <c r="L213" s="56">
        <f ca="1">ROUND(K213*Key!$A$1, 2)</f>
        <v>0</v>
      </c>
      <c r="M213" s="56"/>
      <c r="N213" s="56"/>
      <c r="O213" s="56"/>
      <c r="P213" s="109">
        <f ca="1">ROUND(O213*Key!$A$1, 2)</f>
        <v>0</v>
      </c>
      <c r="Q213" s="138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s="142" customFormat="1" ht="12.75">
      <c r="A214" s="108" t="s">
        <v>19</v>
      </c>
      <c r="B214" s="56" t="s">
        <v>317</v>
      </c>
      <c r="C214" s="56">
        <v>275</v>
      </c>
      <c r="D214" s="56">
        <f ca="1">ROUND(C214*Key!$A$1, 2)</f>
        <v>606.27</v>
      </c>
      <c r="E214" s="111">
        <v>40474</v>
      </c>
      <c r="F214" s="56" t="s">
        <v>317</v>
      </c>
      <c r="G214" s="56">
        <v>232.5</v>
      </c>
      <c r="H214" s="56">
        <f ca="1">ROUND(G214*Key!$A$1, 2)</f>
        <v>512.57000000000005</v>
      </c>
      <c r="I214" s="111">
        <v>40474</v>
      </c>
      <c r="J214" s="56" t="s">
        <v>317</v>
      </c>
      <c r="K214" s="56">
        <v>250</v>
      </c>
      <c r="L214" s="56">
        <f ca="1">ROUND(K214*Key!$A$1, 2)</f>
        <v>551.16</v>
      </c>
      <c r="M214" s="111">
        <v>40313</v>
      </c>
      <c r="N214" s="56" t="s">
        <v>317</v>
      </c>
      <c r="O214" s="56">
        <v>737.5</v>
      </c>
      <c r="P214" s="109">
        <f ca="1">ROUND(O214*Key!$A$1, 2)</f>
        <v>1625.91</v>
      </c>
      <c r="Q214" s="137">
        <v>40474</v>
      </c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s="142" customFormat="1" ht="12.75">
      <c r="A215" s="108" t="s">
        <v>20</v>
      </c>
      <c r="B215" s="56"/>
      <c r="C215" s="56"/>
      <c r="D215" s="56">
        <f ca="1">ROUND(C215*Key!$A$1, 2)</f>
        <v>0</v>
      </c>
      <c r="E215" s="56"/>
      <c r="F215" s="56"/>
      <c r="G215" s="56"/>
      <c r="H215" s="56">
        <f ca="1">ROUND(G215*Key!$A$1, 2)</f>
        <v>0</v>
      </c>
      <c r="I215" s="56"/>
      <c r="J215" s="56"/>
      <c r="K215" s="56"/>
      <c r="L215" s="56">
        <f ca="1">ROUND(K215*Key!$A$1, 2)</f>
        <v>0</v>
      </c>
      <c r="M215" s="56"/>
      <c r="N215" s="56"/>
      <c r="O215" s="56"/>
      <c r="P215" s="109">
        <f ca="1">ROUND(O215*Key!$A$1, 2)</f>
        <v>0</v>
      </c>
      <c r="Q215" s="138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s="142" customFormat="1" ht="12.75">
      <c r="A216" s="108" t="s">
        <v>22</v>
      </c>
      <c r="B216" s="56"/>
      <c r="C216" s="56"/>
      <c r="D216" s="56">
        <f ca="1">ROUND(C216*Key!$A$1, 2)</f>
        <v>0</v>
      </c>
      <c r="E216" s="56"/>
      <c r="F216" s="56"/>
      <c r="G216" s="56"/>
      <c r="H216" s="56">
        <f ca="1">ROUND(G216*Key!$A$1, 2)</f>
        <v>0</v>
      </c>
      <c r="I216" s="56"/>
      <c r="J216" s="56"/>
      <c r="K216" s="56"/>
      <c r="L216" s="56">
        <f ca="1">ROUND(K216*Key!$A$1, 2)</f>
        <v>0</v>
      </c>
      <c r="M216" s="56"/>
      <c r="N216" s="56"/>
      <c r="O216" s="56"/>
      <c r="P216" s="109">
        <f ca="1">ROUND(O216*Key!$A$1, 2)</f>
        <v>0</v>
      </c>
      <c r="Q216" s="138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s="142" customFormat="1" ht="12.75">
      <c r="A217" s="108" t="s">
        <v>23</v>
      </c>
      <c r="B217" s="56"/>
      <c r="C217" s="56"/>
      <c r="D217" s="56">
        <f ca="1">ROUND(C217*Key!$A$1, 2)</f>
        <v>0</v>
      </c>
      <c r="E217" s="56"/>
      <c r="F217" s="56"/>
      <c r="G217" s="56"/>
      <c r="H217" s="56">
        <f ca="1">ROUND(G217*Key!$A$1, 2)</f>
        <v>0</v>
      </c>
      <c r="I217" s="56"/>
      <c r="J217" s="56"/>
      <c r="K217" s="56"/>
      <c r="L217" s="56">
        <f ca="1">ROUND(K217*Key!$A$1, 2)</f>
        <v>0</v>
      </c>
      <c r="M217" s="56"/>
      <c r="N217" s="56"/>
      <c r="O217" s="56"/>
      <c r="P217" s="109">
        <f ca="1">ROUND(O217*Key!$A$1, 2)</f>
        <v>0</v>
      </c>
      <c r="Q217" s="138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s="142" customFormat="1" ht="12.75">
      <c r="A218" s="108" t="s">
        <v>24</v>
      </c>
      <c r="B218" s="56"/>
      <c r="C218" s="56"/>
      <c r="D218" s="56">
        <f ca="1">ROUND(C218*Key!$A$1, 2)</f>
        <v>0</v>
      </c>
      <c r="E218" s="56"/>
      <c r="F218" s="56"/>
      <c r="G218" s="56"/>
      <c r="H218" s="56">
        <f ca="1">ROUND(G218*Key!$A$1, 2)</f>
        <v>0</v>
      </c>
      <c r="I218" s="56"/>
      <c r="J218" s="56"/>
      <c r="K218" s="56"/>
      <c r="L218" s="56">
        <f ca="1">ROUND(K218*Key!$A$1, 2)</f>
        <v>0</v>
      </c>
      <c r="M218" s="56"/>
      <c r="N218" s="56"/>
      <c r="O218" s="56"/>
      <c r="P218" s="109">
        <f ca="1">ROUND(O218*Key!$A$1, 2)</f>
        <v>0</v>
      </c>
      <c r="Q218" s="138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s="142" customFormat="1" ht="12.75">
      <c r="A219" s="108" t="s">
        <v>25</v>
      </c>
      <c r="B219" s="56"/>
      <c r="C219" s="56"/>
      <c r="D219" s="56">
        <f ca="1">ROUND(C219*Key!$A$1, 2)</f>
        <v>0</v>
      </c>
      <c r="E219" s="56"/>
      <c r="F219" s="56"/>
      <c r="G219" s="56"/>
      <c r="H219" s="56">
        <f ca="1">ROUND(G219*Key!$A$1, 2)</f>
        <v>0</v>
      </c>
      <c r="I219" s="56"/>
      <c r="J219" s="56"/>
      <c r="K219" s="56"/>
      <c r="L219" s="56">
        <f ca="1">ROUND(K219*Key!$A$1, 2)</f>
        <v>0</v>
      </c>
      <c r="M219" s="56"/>
      <c r="N219" s="56"/>
      <c r="O219" s="56"/>
      <c r="P219" s="109">
        <f ca="1">ROUND(O219*Key!$A$1, 2)</f>
        <v>0</v>
      </c>
      <c r="Q219" s="138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s="142" customFormat="1" ht="12.75">
      <c r="A220" s="113" t="s">
        <v>26</v>
      </c>
      <c r="B220" s="114"/>
      <c r="C220" s="114"/>
      <c r="D220" s="114">
        <f ca="1">ROUND(C220*Key!$A$1, 2)</f>
        <v>0</v>
      </c>
      <c r="E220" s="114"/>
      <c r="F220" s="114"/>
      <c r="G220" s="114"/>
      <c r="H220" s="114">
        <f ca="1">ROUND(G220*Key!$A$1, 2)</f>
        <v>0</v>
      </c>
      <c r="I220" s="114"/>
      <c r="J220" s="114"/>
      <c r="K220" s="114"/>
      <c r="L220" s="114">
        <f ca="1">ROUND(K220*Key!$A$1, 2)</f>
        <v>0</v>
      </c>
      <c r="M220" s="114"/>
      <c r="N220" s="114"/>
      <c r="O220" s="114"/>
      <c r="P220" s="114">
        <f ca="1">ROUND(O220*Key!$A$1, 2)</f>
        <v>0</v>
      </c>
      <c r="Q220" s="139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ht="12.75">
      <c r="A221" s="14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80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ht="18.75">
      <c r="A222" s="20" t="s">
        <v>33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7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ht="12.75">
      <c r="A223" s="8" t="s">
        <v>2</v>
      </c>
      <c r="B223" s="9" t="s">
        <v>3</v>
      </c>
      <c r="C223" s="9" t="s">
        <v>4</v>
      </c>
      <c r="D223" s="9" t="s">
        <v>5</v>
      </c>
      <c r="E223" s="9" t="s">
        <v>40</v>
      </c>
      <c r="F223" s="9" t="s">
        <v>6</v>
      </c>
      <c r="G223" s="9" t="s">
        <v>4</v>
      </c>
      <c r="H223" s="9" t="s">
        <v>5</v>
      </c>
      <c r="I223" s="9" t="str">
        <f>$E$3</f>
        <v>Date</v>
      </c>
      <c r="J223" s="9" t="s">
        <v>7</v>
      </c>
      <c r="K223" s="9" t="s">
        <v>4</v>
      </c>
      <c r="L223" s="9" t="s">
        <v>5</v>
      </c>
      <c r="M223" s="9" t="str">
        <f>$E$3</f>
        <v>Date</v>
      </c>
      <c r="N223" s="9" t="s">
        <v>8</v>
      </c>
      <c r="O223" s="9" t="s">
        <v>4</v>
      </c>
      <c r="P223" s="79" t="s">
        <v>5</v>
      </c>
      <c r="Q223" s="81" t="str">
        <f>$E$3</f>
        <v>Date</v>
      </c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1:30" ht="12.75">
      <c r="A224" s="108" t="s">
        <v>10</v>
      </c>
      <c r="B224" s="56"/>
      <c r="C224" s="56"/>
      <c r="D224" s="56">
        <f ca="1">ROUND(C224*Key!$A$1, 2)</f>
        <v>0</v>
      </c>
      <c r="E224" s="11"/>
      <c r="F224" s="11"/>
      <c r="G224" s="18"/>
      <c r="H224" s="11">
        <f ca="1">ROUND(G224*Key!$A$1, 2)</f>
        <v>0</v>
      </c>
      <c r="I224" s="11"/>
      <c r="J224" s="11"/>
      <c r="K224" s="18"/>
      <c r="L224" s="11">
        <f ca="1">ROUND(K224*Key!$A$1, 2)</f>
        <v>0</v>
      </c>
      <c r="M224" s="11"/>
      <c r="N224" s="11"/>
      <c r="O224" s="18"/>
      <c r="P224" s="80">
        <f ca="1">ROUND(O224*Key!$A$1, 2)</f>
        <v>0</v>
      </c>
      <c r="Q224" s="82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ht="12.75">
      <c r="A225" s="108" t="s">
        <v>9</v>
      </c>
      <c r="B225" s="56" t="s">
        <v>142</v>
      </c>
      <c r="C225" s="56">
        <v>312.5</v>
      </c>
      <c r="D225" s="56">
        <f ca="1">ROUND(C225*Key!$A$1, 2)</f>
        <v>688.94</v>
      </c>
      <c r="E225" s="111">
        <v>35854</v>
      </c>
      <c r="F225" s="56" t="s">
        <v>142</v>
      </c>
      <c r="G225" s="56">
        <v>227.5</v>
      </c>
      <c r="H225" s="56">
        <f ca="1">ROUND(G225*Key!$A$1, 2)</f>
        <v>501.55</v>
      </c>
      <c r="I225" s="111">
        <v>35854</v>
      </c>
      <c r="J225" s="56" t="s">
        <v>142</v>
      </c>
      <c r="K225" s="56">
        <v>282.5</v>
      </c>
      <c r="L225" s="56">
        <f ca="1">ROUND(K225*Key!$A$1, 2)</f>
        <v>622.80999999999995</v>
      </c>
      <c r="M225" s="111">
        <v>35854</v>
      </c>
      <c r="N225" s="56" t="s">
        <v>142</v>
      </c>
      <c r="O225" s="56">
        <v>822.5</v>
      </c>
      <c r="P225" s="109">
        <f ca="1">ROUND(O225*Key!$A$1, 2)</f>
        <v>1813.3</v>
      </c>
      <c r="Q225" s="137">
        <v>35854</v>
      </c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ht="12.75">
      <c r="A226" s="108" t="s">
        <v>11</v>
      </c>
      <c r="B226" s="56"/>
      <c r="C226" s="56"/>
      <c r="D226" s="56">
        <f ca="1">ROUND(C226*Key!$A$1, 2)</f>
        <v>0</v>
      </c>
      <c r="E226" s="11"/>
      <c r="F226" s="11"/>
      <c r="G226" s="11"/>
      <c r="H226" s="11">
        <f ca="1">ROUND(G226*Key!$A$1, 2)</f>
        <v>0</v>
      </c>
      <c r="I226" s="11"/>
      <c r="J226" s="11"/>
      <c r="K226" s="11"/>
      <c r="L226" s="11">
        <f ca="1">ROUND(K226*Key!$A$1, 2)</f>
        <v>0</v>
      </c>
      <c r="M226" s="11"/>
      <c r="N226" s="11"/>
      <c r="O226" s="11"/>
      <c r="P226" s="80">
        <f ca="1">ROUND(O226*Key!$A$1, 2)</f>
        <v>0</v>
      </c>
      <c r="Q226" s="82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ht="12.75">
      <c r="A227" s="108" t="s">
        <v>12</v>
      </c>
      <c r="B227" s="56"/>
      <c r="C227" s="56"/>
      <c r="D227" s="56">
        <f ca="1">ROUND(C227*Key!$A$1, 2)</f>
        <v>0</v>
      </c>
      <c r="E227" s="11"/>
      <c r="F227" s="11"/>
      <c r="G227" s="18"/>
      <c r="H227" s="11">
        <f ca="1">ROUND(G227*Key!$A$1, 2)</f>
        <v>0</v>
      </c>
      <c r="I227" s="11"/>
      <c r="J227" s="11"/>
      <c r="K227" s="18"/>
      <c r="L227" s="11">
        <f ca="1">ROUND(K227*Key!$A$1, 2)</f>
        <v>0</v>
      </c>
      <c r="M227" s="11"/>
      <c r="N227" s="11"/>
      <c r="O227" s="18"/>
      <c r="P227" s="80">
        <f ca="1">ROUND(O227*Key!$A$1, 2)</f>
        <v>0</v>
      </c>
      <c r="Q227" s="82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ht="12.75">
      <c r="A228" s="108" t="s">
        <v>13</v>
      </c>
      <c r="B228" s="56"/>
      <c r="C228" s="56"/>
      <c r="D228" s="56">
        <f ca="1">ROUND(C228*Key!$A$1, 2)</f>
        <v>0</v>
      </c>
      <c r="E228" s="11"/>
      <c r="F228" s="11"/>
      <c r="G228" s="18"/>
      <c r="H228" s="11">
        <f ca="1">ROUND(G228*Key!$A$1, 2)</f>
        <v>0</v>
      </c>
      <c r="I228" s="11"/>
      <c r="J228" s="11"/>
      <c r="K228" s="18"/>
      <c r="L228" s="11">
        <f ca="1">ROUND(K228*Key!$A$1, 2)</f>
        <v>0</v>
      </c>
      <c r="M228" s="11"/>
      <c r="N228" s="11"/>
      <c r="O228" s="18"/>
      <c r="P228" s="80">
        <f ca="1">ROUND(O228*Key!$A$1, 2)</f>
        <v>0</v>
      </c>
      <c r="Q228" s="82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ht="12.75">
      <c r="A229" s="108" t="s">
        <v>32</v>
      </c>
      <c r="B229" s="56"/>
      <c r="C229" s="56"/>
      <c r="D229" s="56">
        <f ca="1">ROUND(C229*Key!$A$1, 2)</f>
        <v>0</v>
      </c>
      <c r="E229" s="11"/>
      <c r="F229" s="11"/>
      <c r="G229" s="18"/>
      <c r="H229" s="11">
        <f ca="1">ROUND(G229*Key!$A$1, 2)</f>
        <v>0</v>
      </c>
      <c r="I229" s="11"/>
      <c r="J229" s="11"/>
      <c r="K229" s="18"/>
      <c r="L229" s="11">
        <f ca="1">ROUND(K229*Key!$A$1, 2)</f>
        <v>0</v>
      </c>
      <c r="M229" s="11"/>
      <c r="N229" s="11"/>
      <c r="O229" s="18"/>
      <c r="P229" s="80">
        <f ca="1">ROUND(O229*Key!$A$1, 2)</f>
        <v>0</v>
      </c>
      <c r="Q229" s="82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ht="12.75">
      <c r="A230" s="108" t="s">
        <v>15</v>
      </c>
      <c r="B230" s="56"/>
      <c r="C230" s="56"/>
      <c r="D230" s="56">
        <f ca="1">ROUND(C230*Key!$A$1, 2)</f>
        <v>0</v>
      </c>
      <c r="E230" s="11"/>
      <c r="F230" s="11"/>
      <c r="G230" s="11"/>
      <c r="H230" s="11">
        <f ca="1">ROUND(G230*Key!$A$1, 2)</f>
        <v>0</v>
      </c>
      <c r="I230" s="11"/>
      <c r="J230" s="11"/>
      <c r="K230" s="11"/>
      <c r="L230" s="11">
        <f ca="1">ROUND(K230*Key!$A$1, 2)</f>
        <v>0</v>
      </c>
      <c r="M230" s="11"/>
      <c r="N230" s="11"/>
      <c r="O230" s="11"/>
      <c r="P230" s="80">
        <f ca="1">ROUND(O230*Key!$A$1, 2)</f>
        <v>0</v>
      </c>
      <c r="Q230" s="82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ht="12.75">
      <c r="A231" s="108" t="s">
        <v>16</v>
      </c>
      <c r="B231" s="56"/>
      <c r="C231" s="56"/>
      <c r="D231" s="56">
        <f ca="1">ROUND(C231*Key!$A$1, 2)</f>
        <v>0</v>
      </c>
      <c r="E231" s="11"/>
      <c r="F231" s="11"/>
      <c r="G231" s="11"/>
      <c r="H231" s="11">
        <f ca="1">ROUND(G231*Key!$A$1, 2)</f>
        <v>0</v>
      </c>
      <c r="I231" s="11"/>
      <c r="J231" s="11"/>
      <c r="K231" s="11"/>
      <c r="L231" s="11">
        <f ca="1">ROUND(K231*Key!$A$1, 2)</f>
        <v>0</v>
      </c>
      <c r="M231" s="11"/>
      <c r="N231" s="11"/>
      <c r="O231" s="11"/>
      <c r="P231" s="80">
        <f ca="1">ROUND(O231*Key!$A$1, 2)</f>
        <v>0</v>
      </c>
      <c r="Q231" s="82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ht="12.75">
      <c r="A232" s="108" t="s">
        <v>17</v>
      </c>
      <c r="B232" s="56"/>
      <c r="C232" s="56"/>
      <c r="D232" s="56">
        <f ca="1">ROUND(C232*Key!$A$1, 2)</f>
        <v>0</v>
      </c>
      <c r="E232" s="11"/>
      <c r="F232" s="11"/>
      <c r="G232" s="11"/>
      <c r="H232" s="11">
        <f ca="1">ROUND(G232*Key!$A$1, 2)</f>
        <v>0</v>
      </c>
      <c r="I232" s="11"/>
      <c r="J232" s="11"/>
      <c r="K232" s="11"/>
      <c r="L232" s="11">
        <f ca="1">ROUND(K232*Key!$A$1, 2)</f>
        <v>0</v>
      </c>
      <c r="M232" s="11"/>
      <c r="N232" s="11"/>
      <c r="O232" s="11"/>
      <c r="P232" s="80">
        <f ca="1">ROUND(O232*Key!$A$1, 2)</f>
        <v>0</v>
      </c>
      <c r="Q232" s="82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ht="12.75">
      <c r="A233" s="108" t="s">
        <v>18</v>
      </c>
      <c r="B233" s="56"/>
      <c r="C233" s="56"/>
      <c r="D233" s="56">
        <f ca="1">ROUND(C233*Key!$A$1, 2)</f>
        <v>0</v>
      </c>
      <c r="E233" s="11"/>
      <c r="F233" s="11"/>
      <c r="G233" s="18"/>
      <c r="H233" s="11">
        <f ca="1">ROUND(G233*Key!$A$1, 2)</f>
        <v>0</v>
      </c>
      <c r="I233" s="11"/>
      <c r="J233" s="11"/>
      <c r="K233" s="18"/>
      <c r="L233" s="11">
        <f ca="1">ROUND(K233*Key!$A$1, 2)</f>
        <v>0</v>
      </c>
      <c r="M233" s="11"/>
      <c r="N233" s="11"/>
      <c r="O233" s="18"/>
      <c r="P233" s="80">
        <f ca="1">ROUND(O233*Key!$A$1, 2)</f>
        <v>0</v>
      </c>
      <c r="Q233" s="82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ht="12.75">
      <c r="A234" s="108" t="s">
        <v>19</v>
      </c>
      <c r="B234" s="56"/>
      <c r="C234" s="56"/>
      <c r="D234" s="56">
        <f ca="1">ROUND(C234*Key!$A$1, 2)</f>
        <v>0</v>
      </c>
      <c r="E234" s="11"/>
      <c r="F234" s="11"/>
      <c r="G234" s="11"/>
      <c r="H234" s="11">
        <f ca="1">ROUND(G234*Key!$A$1, 2)</f>
        <v>0</v>
      </c>
      <c r="I234" s="11"/>
      <c r="J234" s="11"/>
      <c r="K234" s="11"/>
      <c r="L234" s="11">
        <f ca="1">ROUND(K234*Key!$A$1, 2)</f>
        <v>0</v>
      </c>
      <c r="M234" s="11"/>
      <c r="N234" s="11"/>
      <c r="O234" s="11"/>
      <c r="P234" s="80">
        <f ca="1">ROUND(O234*Key!$A$1, 2)</f>
        <v>0</v>
      </c>
      <c r="Q234" s="82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ht="12.75">
      <c r="A235" s="108" t="s">
        <v>20</v>
      </c>
      <c r="B235" s="56"/>
      <c r="C235" s="56"/>
      <c r="D235" s="56">
        <f ca="1">ROUND(C235*Key!$A$1, 2)</f>
        <v>0</v>
      </c>
      <c r="E235" s="11"/>
      <c r="F235" s="11"/>
      <c r="G235" s="11"/>
      <c r="H235" s="11">
        <f ca="1">ROUND(G235*Key!$A$1, 2)</f>
        <v>0</v>
      </c>
      <c r="I235" s="11"/>
      <c r="J235" s="11"/>
      <c r="K235" s="11"/>
      <c r="L235" s="11">
        <f ca="1">ROUND(K235*Key!$A$1, 2)</f>
        <v>0</v>
      </c>
      <c r="M235" s="11"/>
      <c r="N235" s="11"/>
      <c r="O235" s="11"/>
      <c r="P235" s="80">
        <f ca="1">ROUND(O235*Key!$A$1, 2)</f>
        <v>0</v>
      </c>
      <c r="Q235" s="82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ht="12.75">
      <c r="A236" s="108" t="s">
        <v>22</v>
      </c>
      <c r="B236" s="56"/>
      <c r="C236" s="56"/>
      <c r="D236" s="56">
        <f ca="1">ROUND(C236*Key!$A$1, 2)</f>
        <v>0</v>
      </c>
      <c r="E236" s="11"/>
      <c r="F236" s="11"/>
      <c r="G236" s="11"/>
      <c r="H236" s="11">
        <f ca="1">ROUND(G236*Key!$A$1, 2)</f>
        <v>0</v>
      </c>
      <c r="I236" s="11"/>
      <c r="J236" s="11"/>
      <c r="K236" s="11"/>
      <c r="L236" s="11">
        <f ca="1">ROUND(K236*Key!$A$1, 2)</f>
        <v>0</v>
      </c>
      <c r="M236" s="11"/>
      <c r="N236" s="11"/>
      <c r="O236" s="11"/>
      <c r="P236" s="80">
        <f ca="1">ROUND(O236*Key!$A$1, 2)</f>
        <v>0</v>
      </c>
      <c r="Q236" s="82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2.75">
      <c r="A237" s="108" t="s">
        <v>23</v>
      </c>
      <c r="B237" s="56"/>
      <c r="C237" s="56"/>
      <c r="D237" s="56">
        <f ca="1">ROUND(C237*Key!$A$1, 2)</f>
        <v>0</v>
      </c>
      <c r="E237" s="11"/>
      <c r="F237" s="11"/>
      <c r="G237" s="11"/>
      <c r="H237" s="11">
        <f ca="1">ROUND(G237*Key!$A$1, 2)</f>
        <v>0</v>
      </c>
      <c r="I237" s="11"/>
      <c r="J237" s="11"/>
      <c r="K237" s="11"/>
      <c r="L237" s="11">
        <f ca="1">ROUND(K237*Key!$A$1, 2)</f>
        <v>0</v>
      </c>
      <c r="M237" s="11"/>
      <c r="N237" s="11"/>
      <c r="O237" s="11"/>
      <c r="P237" s="80">
        <f ca="1">ROUND(O237*Key!$A$1, 2)</f>
        <v>0</v>
      </c>
      <c r="Q237" s="82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ht="12.75">
      <c r="A238" s="108" t="s">
        <v>24</v>
      </c>
      <c r="B238" s="56"/>
      <c r="C238" s="56"/>
      <c r="D238" s="56">
        <f ca="1">ROUND(C238*Key!$A$1, 2)</f>
        <v>0</v>
      </c>
      <c r="E238" s="11"/>
      <c r="F238" s="11"/>
      <c r="G238" s="11"/>
      <c r="H238" s="11">
        <f ca="1">ROUND(G238*Key!$A$1, 2)</f>
        <v>0</v>
      </c>
      <c r="I238" s="11"/>
      <c r="J238" s="11"/>
      <c r="K238" s="11"/>
      <c r="L238" s="11">
        <f ca="1">ROUND(K238*Key!$A$1, 2)</f>
        <v>0</v>
      </c>
      <c r="M238" s="11"/>
      <c r="N238" s="11"/>
      <c r="O238" s="11"/>
      <c r="P238" s="80">
        <f ca="1">ROUND(O238*Key!$A$1, 2)</f>
        <v>0</v>
      </c>
      <c r="Q238" s="82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ht="12.75">
      <c r="A239" s="108" t="s">
        <v>25</v>
      </c>
      <c r="B239" s="56"/>
      <c r="C239" s="56"/>
      <c r="D239" s="56">
        <f ca="1">ROUND(C239*Key!$A$1, 2)</f>
        <v>0</v>
      </c>
      <c r="E239" s="11"/>
      <c r="F239" s="11"/>
      <c r="G239" s="11"/>
      <c r="H239" s="11">
        <f ca="1">ROUND(G239*Key!$A$1, 2)</f>
        <v>0</v>
      </c>
      <c r="I239" s="11"/>
      <c r="J239" s="11"/>
      <c r="K239" s="11"/>
      <c r="L239" s="11">
        <f ca="1">ROUND(K239*Key!$A$1, 2)</f>
        <v>0</v>
      </c>
      <c r="M239" s="11"/>
      <c r="N239" s="11"/>
      <c r="O239" s="11"/>
      <c r="P239" s="80">
        <f ca="1">ROUND(O239*Key!$A$1, 2)</f>
        <v>0</v>
      </c>
      <c r="Q239" s="82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ht="12.75">
      <c r="A240" s="113" t="s">
        <v>26</v>
      </c>
      <c r="B240" s="114"/>
      <c r="C240" s="114"/>
      <c r="D240" s="114">
        <f ca="1">ROUND(C240*Key!$A$1, 2)</f>
        <v>0</v>
      </c>
      <c r="E240" s="13"/>
      <c r="F240" s="13"/>
      <c r="G240" s="13"/>
      <c r="H240" s="13">
        <f ca="1">ROUND(G240*Key!$A$1, 2)</f>
        <v>0</v>
      </c>
      <c r="I240" s="13"/>
      <c r="J240" s="13"/>
      <c r="K240" s="13"/>
      <c r="L240" s="13">
        <f ca="1">ROUND(K240*Key!$A$1, 2)</f>
        <v>0</v>
      </c>
      <c r="M240" s="13"/>
      <c r="N240" s="13"/>
      <c r="O240" s="13"/>
      <c r="P240" s="13">
        <f ca="1">ROUND(O240*Key!$A$1, 2)</f>
        <v>0</v>
      </c>
      <c r="Q240" s="83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ht="12.7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11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ht="23.25">
      <c r="A242" s="176" t="s">
        <v>95</v>
      </c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ht="18.75">
      <c r="A243" s="20">
        <v>97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84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ht="12.75">
      <c r="A244" s="8" t="s">
        <v>2</v>
      </c>
      <c r="B244" s="9" t="s">
        <v>3</v>
      </c>
      <c r="C244" s="9" t="s">
        <v>4</v>
      </c>
      <c r="D244" s="9" t="s">
        <v>5</v>
      </c>
      <c r="E244" s="9" t="s">
        <v>40</v>
      </c>
      <c r="F244" s="9" t="s">
        <v>6</v>
      </c>
      <c r="G244" s="9" t="s">
        <v>4</v>
      </c>
      <c r="H244" s="9" t="s">
        <v>5</v>
      </c>
      <c r="I244" s="9" t="str">
        <f>$E$3</f>
        <v>Date</v>
      </c>
      <c r="J244" s="9" t="s">
        <v>7</v>
      </c>
      <c r="K244" s="9" t="s">
        <v>4</v>
      </c>
      <c r="L244" s="9" t="s">
        <v>5</v>
      </c>
      <c r="M244" s="9" t="str">
        <f>$E$3</f>
        <v>Date</v>
      </c>
      <c r="N244" s="9" t="s">
        <v>8</v>
      </c>
      <c r="O244" s="9" t="s">
        <v>4</v>
      </c>
      <c r="P244" s="79" t="s">
        <v>5</v>
      </c>
      <c r="Q244" s="81" t="str">
        <f>$E$3</f>
        <v>Date</v>
      </c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5" spans="1:30" ht="12.75">
      <c r="A245" s="108" t="s">
        <v>10</v>
      </c>
      <c r="B245" s="56"/>
      <c r="C245" s="56"/>
      <c r="D245" s="56">
        <f ca="1">ROUND(C245*Key!$A$1, 2)</f>
        <v>0</v>
      </c>
      <c r="E245" s="11"/>
      <c r="F245" s="11"/>
      <c r="G245" s="18"/>
      <c r="H245" s="11">
        <f ca="1">ROUND(G245*Key!$A$1, 2)</f>
        <v>0</v>
      </c>
      <c r="I245" s="11"/>
      <c r="J245" s="11"/>
      <c r="K245" s="18"/>
      <c r="L245" s="11">
        <f ca="1">ROUND(K245*Key!$A$1, 2)</f>
        <v>0</v>
      </c>
      <c r="M245" s="11"/>
      <c r="N245" s="11"/>
      <c r="O245" s="18"/>
      <c r="P245" s="80">
        <f ca="1">ROUND(O245*Key!$A$1, 2)</f>
        <v>0</v>
      </c>
      <c r="Q245" s="82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ht="12.75">
      <c r="A246" s="108" t="s">
        <v>9</v>
      </c>
      <c r="B246" s="56" t="s">
        <v>119</v>
      </c>
      <c r="C246" s="56">
        <v>67.5</v>
      </c>
      <c r="D246" s="56">
        <f ca="1">ROUND(C246*Key!$A$1, 2)</f>
        <v>148.81</v>
      </c>
      <c r="E246" s="111">
        <v>35609</v>
      </c>
      <c r="F246" s="56" t="s">
        <v>119</v>
      </c>
      <c r="G246" s="56">
        <v>27.5</v>
      </c>
      <c r="H246" s="56">
        <f ca="1">ROUND(G246*Key!$A$1, 2)</f>
        <v>60.63</v>
      </c>
      <c r="I246" s="111">
        <v>35609</v>
      </c>
      <c r="J246" s="56" t="s">
        <v>119</v>
      </c>
      <c r="K246" s="56">
        <v>77.5</v>
      </c>
      <c r="L246" s="56">
        <f ca="1">ROUND(K246*Key!$A$1, 2)</f>
        <v>170.86</v>
      </c>
      <c r="M246" s="111">
        <v>35609</v>
      </c>
      <c r="N246" s="56" t="s">
        <v>119</v>
      </c>
      <c r="O246" s="56">
        <v>172.5</v>
      </c>
      <c r="P246" s="109">
        <f ca="1">ROUND(O246*Key!$A$1, 2)</f>
        <v>380.3</v>
      </c>
      <c r="Q246" s="137">
        <v>35609</v>
      </c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ht="12.75">
      <c r="A247" s="108" t="s">
        <v>11</v>
      </c>
      <c r="B247" s="56" t="s">
        <v>119</v>
      </c>
      <c r="C247" s="56">
        <v>67.5</v>
      </c>
      <c r="D247" s="56">
        <f ca="1">ROUND(C247*Key!$A$1, 2)</f>
        <v>148.81</v>
      </c>
      <c r="E247" s="111">
        <v>35609</v>
      </c>
      <c r="F247" s="56" t="s">
        <v>119</v>
      </c>
      <c r="G247" s="56">
        <v>27.5</v>
      </c>
      <c r="H247" s="56">
        <f ca="1">ROUND(G247*Key!$A$1, 2)</f>
        <v>60.63</v>
      </c>
      <c r="I247" s="111">
        <v>35609</v>
      </c>
      <c r="J247" s="56" t="s">
        <v>119</v>
      </c>
      <c r="K247" s="56">
        <v>77.5</v>
      </c>
      <c r="L247" s="56">
        <f ca="1">ROUND(K247*Key!$A$1, 2)</f>
        <v>170.86</v>
      </c>
      <c r="M247" s="111">
        <v>35609</v>
      </c>
      <c r="N247" s="56" t="s">
        <v>119</v>
      </c>
      <c r="O247" s="56">
        <v>172.5</v>
      </c>
      <c r="P247" s="109">
        <f ca="1">ROUND(O247*Key!$A$1, 2)</f>
        <v>380.3</v>
      </c>
      <c r="Q247" s="137">
        <v>35609</v>
      </c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ht="12.75">
      <c r="A248" s="108" t="s">
        <v>12</v>
      </c>
      <c r="B248" s="56"/>
      <c r="C248" s="56"/>
      <c r="D248" s="56">
        <f ca="1">ROUND(C248*Key!$A$1, 2)</f>
        <v>0</v>
      </c>
      <c r="E248" s="11"/>
      <c r="F248" s="11"/>
      <c r="G248" s="18"/>
      <c r="H248" s="11">
        <f ca="1">ROUND(G248*Key!$A$1, 2)</f>
        <v>0</v>
      </c>
      <c r="I248" s="11"/>
      <c r="J248" s="11"/>
      <c r="K248" s="18"/>
      <c r="L248" s="11">
        <f ca="1">ROUND(K248*Key!$A$1, 2)</f>
        <v>0</v>
      </c>
      <c r="M248" s="11"/>
      <c r="N248" s="11"/>
      <c r="O248" s="18"/>
      <c r="P248" s="80">
        <f ca="1">ROUND(O248*Key!$A$1, 2)</f>
        <v>0</v>
      </c>
      <c r="Q248" s="82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ht="12.75">
      <c r="A249" s="108" t="s">
        <v>13</v>
      </c>
      <c r="B249" s="56"/>
      <c r="C249" s="56"/>
      <c r="D249" s="56">
        <f ca="1">ROUND(C249*Key!$A$1, 2)</f>
        <v>0</v>
      </c>
      <c r="E249" s="11"/>
      <c r="F249" s="11"/>
      <c r="G249" s="18"/>
      <c r="H249" s="11">
        <f ca="1">ROUND(G249*Key!$A$1, 2)</f>
        <v>0</v>
      </c>
      <c r="I249" s="11"/>
      <c r="J249" s="11"/>
      <c r="K249" s="18"/>
      <c r="L249" s="11">
        <f ca="1">ROUND(K249*Key!$A$1, 2)</f>
        <v>0</v>
      </c>
      <c r="M249" s="11"/>
      <c r="N249" s="11"/>
      <c r="O249" s="18"/>
      <c r="P249" s="80">
        <f ca="1">ROUND(O249*Key!$A$1, 2)</f>
        <v>0</v>
      </c>
      <c r="Q249" s="82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ht="12.75">
      <c r="A250" s="108" t="s">
        <v>32</v>
      </c>
      <c r="B250" s="56"/>
      <c r="C250" s="56"/>
      <c r="D250" s="56">
        <f ca="1">ROUND(C250*Key!$A$1, 2)</f>
        <v>0</v>
      </c>
      <c r="E250" s="11"/>
      <c r="F250" s="11"/>
      <c r="G250" s="18"/>
      <c r="H250" s="11">
        <f ca="1">ROUND(G250*Key!$A$1, 2)</f>
        <v>0</v>
      </c>
      <c r="I250" s="11"/>
      <c r="J250" s="11"/>
      <c r="K250" s="18"/>
      <c r="L250" s="11">
        <f ca="1">ROUND(K250*Key!$A$1, 2)</f>
        <v>0</v>
      </c>
      <c r="M250" s="11"/>
      <c r="N250" s="11"/>
      <c r="O250" s="18"/>
      <c r="P250" s="80">
        <f ca="1">ROUND(O250*Key!$A$1, 2)</f>
        <v>0</v>
      </c>
      <c r="Q250" s="82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ht="12.75">
      <c r="A251" s="108" t="s">
        <v>15</v>
      </c>
      <c r="B251" s="56" t="s">
        <v>119</v>
      </c>
      <c r="C251" s="56">
        <v>67.5</v>
      </c>
      <c r="D251" s="56">
        <f ca="1">ROUND(C251*Key!$A$1, 2)</f>
        <v>148.81</v>
      </c>
      <c r="E251" s="93">
        <v>35609</v>
      </c>
      <c r="F251" s="11" t="s">
        <v>119</v>
      </c>
      <c r="G251" s="11">
        <v>27.5</v>
      </c>
      <c r="H251" s="11">
        <f ca="1">ROUND(G251*Key!$A$1, 2)</f>
        <v>60.63</v>
      </c>
      <c r="I251" s="93">
        <v>35609</v>
      </c>
      <c r="J251" s="11" t="s">
        <v>119</v>
      </c>
      <c r="K251" s="11">
        <v>77.5</v>
      </c>
      <c r="L251" s="11">
        <f ca="1">ROUND(K251*Key!$A$1, 2)</f>
        <v>170.86</v>
      </c>
      <c r="M251" s="93">
        <v>35609</v>
      </c>
      <c r="N251" s="11" t="s">
        <v>119</v>
      </c>
      <c r="O251" s="11">
        <v>172.5</v>
      </c>
      <c r="P251" s="80">
        <f ca="1">ROUND(O251*Key!$A$1, 2)</f>
        <v>380.3</v>
      </c>
      <c r="Q251" s="94">
        <v>35609</v>
      </c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ht="12.75">
      <c r="A252" s="108" t="s">
        <v>16</v>
      </c>
      <c r="B252" s="56"/>
      <c r="C252" s="56"/>
      <c r="D252" s="56">
        <f ca="1">ROUND(C252*Key!$A$1, 2)</f>
        <v>0</v>
      </c>
      <c r="E252" s="11"/>
      <c r="F252" s="11"/>
      <c r="G252" s="11"/>
      <c r="H252" s="11">
        <f ca="1">ROUND(G252*Key!$A$1, 2)</f>
        <v>0</v>
      </c>
      <c r="I252" s="11"/>
      <c r="J252" s="11"/>
      <c r="K252" s="11"/>
      <c r="L252" s="11">
        <f ca="1">ROUND(K252*Key!$A$1, 2)</f>
        <v>0</v>
      </c>
      <c r="M252" s="11"/>
      <c r="N252" s="11"/>
      <c r="O252" s="11"/>
      <c r="P252" s="80">
        <f ca="1">ROUND(O252*Key!$A$1, 2)</f>
        <v>0</v>
      </c>
      <c r="Q252" s="82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ht="12.75">
      <c r="A253" s="108" t="s">
        <v>17</v>
      </c>
      <c r="B253" s="56"/>
      <c r="C253" s="56"/>
      <c r="D253" s="56">
        <f ca="1">ROUND(C253*Key!$A$1, 2)</f>
        <v>0</v>
      </c>
      <c r="E253" s="11"/>
      <c r="F253" s="11"/>
      <c r="G253" s="11"/>
      <c r="H253" s="11">
        <f ca="1">ROUND(G253*Key!$A$1, 2)</f>
        <v>0</v>
      </c>
      <c r="I253" s="11"/>
      <c r="J253" s="11"/>
      <c r="K253" s="11"/>
      <c r="L253" s="11">
        <f ca="1">ROUND(K253*Key!$A$1, 2)</f>
        <v>0</v>
      </c>
      <c r="M253" s="11"/>
      <c r="N253" s="11"/>
      <c r="O253" s="11"/>
      <c r="P253" s="80">
        <f ca="1">ROUND(O253*Key!$A$1, 2)</f>
        <v>0</v>
      </c>
      <c r="Q253" s="82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ht="12.75">
      <c r="A254" s="108" t="s">
        <v>18</v>
      </c>
      <c r="B254" s="56"/>
      <c r="C254" s="56"/>
      <c r="D254" s="56">
        <f ca="1">ROUND(C254*Key!$A$1, 2)</f>
        <v>0</v>
      </c>
      <c r="E254" s="11"/>
      <c r="F254" s="11"/>
      <c r="G254" s="18"/>
      <c r="H254" s="11">
        <f ca="1">ROUND(G254*Key!$A$1, 2)</f>
        <v>0</v>
      </c>
      <c r="I254" s="11"/>
      <c r="J254" s="11"/>
      <c r="K254" s="18"/>
      <c r="L254" s="11">
        <f ca="1">ROUND(K254*Key!$A$1, 2)</f>
        <v>0</v>
      </c>
      <c r="M254" s="11"/>
      <c r="N254" s="11"/>
      <c r="O254" s="18"/>
      <c r="P254" s="80">
        <f ca="1">ROUND(O254*Key!$A$1, 2)</f>
        <v>0</v>
      </c>
      <c r="Q254" s="82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ht="12.75">
      <c r="A255" s="108" t="s">
        <v>19</v>
      </c>
      <c r="B255" s="56"/>
      <c r="C255" s="56"/>
      <c r="D255" s="56">
        <f ca="1">ROUND(C255*Key!$A$1, 2)</f>
        <v>0</v>
      </c>
      <c r="E255" s="11"/>
      <c r="F255" s="11"/>
      <c r="G255" s="11"/>
      <c r="H255" s="11">
        <f ca="1">ROUND(G255*Key!$A$1, 2)</f>
        <v>0</v>
      </c>
      <c r="I255" s="11"/>
      <c r="J255" s="11"/>
      <c r="K255" s="11"/>
      <c r="L255" s="11">
        <f ca="1">ROUND(K255*Key!$A$1, 2)</f>
        <v>0</v>
      </c>
      <c r="M255" s="11"/>
      <c r="N255" s="11"/>
      <c r="O255" s="11"/>
      <c r="P255" s="80">
        <f ca="1">ROUND(O255*Key!$A$1, 2)</f>
        <v>0</v>
      </c>
      <c r="Q255" s="82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ht="12.75">
      <c r="A256" s="108" t="s">
        <v>20</v>
      </c>
      <c r="B256" s="56"/>
      <c r="C256" s="56"/>
      <c r="D256" s="56">
        <f ca="1">ROUND(C256*Key!$A$1, 2)</f>
        <v>0</v>
      </c>
      <c r="E256" s="11"/>
      <c r="F256" s="11"/>
      <c r="G256" s="11"/>
      <c r="H256" s="11">
        <f ca="1">ROUND(G256*Key!$A$1, 2)</f>
        <v>0</v>
      </c>
      <c r="I256" s="11"/>
      <c r="J256" s="11"/>
      <c r="K256" s="11"/>
      <c r="L256" s="11">
        <f ca="1">ROUND(K256*Key!$A$1, 2)</f>
        <v>0</v>
      </c>
      <c r="M256" s="11"/>
      <c r="N256" s="11"/>
      <c r="O256" s="11"/>
      <c r="P256" s="80">
        <f ca="1">ROUND(O256*Key!$A$1, 2)</f>
        <v>0</v>
      </c>
      <c r="Q256" s="82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ht="12.75">
      <c r="A257" s="108" t="s">
        <v>22</v>
      </c>
      <c r="B257" s="56"/>
      <c r="C257" s="56"/>
      <c r="D257" s="56">
        <f ca="1">ROUND(C257*Key!$A$1, 2)</f>
        <v>0</v>
      </c>
      <c r="E257" s="11"/>
      <c r="F257" s="11"/>
      <c r="G257" s="11"/>
      <c r="H257" s="11">
        <f ca="1">ROUND(G257*Key!$A$1, 2)</f>
        <v>0</v>
      </c>
      <c r="I257" s="11"/>
      <c r="J257" s="11"/>
      <c r="K257" s="11"/>
      <c r="L257" s="11">
        <f ca="1">ROUND(K257*Key!$A$1, 2)</f>
        <v>0</v>
      </c>
      <c r="M257" s="11"/>
      <c r="N257" s="11"/>
      <c r="O257" s="11"/>
      <c r="P257" s="80">
        <f ca="1">ROUND(O257*Key!$A$1, 2)</f>
        <v>0</v>
      </c>
      <c r="Q257" s="82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ht="12.75">
      <c r="A258" s="108" t="s">
        <v>23</v>
      </c>
      <c r="B258" s="56"/>
      <c r="C258" s="56"/>
      <c r="D258" s="56">
        <f ca="1">ROUND(C258*Key!$A$1, 2)</f>
        <v>0</v>
      </c>
      <c r="E258" s="11"/>
      <c r="F258" s="11"/>
      <c r="G258" s="11"/>
      <c r="H258" s="11">
        <f ca="1">ROUND(G258*Key!$A$1, 2)</f>
        <v>0</v>
      </c>
      <c r="I258" s="11"/>
      <c r="J258" s="11"/>
      <c r="K258" s="11"/>
      <c r="L258" s="11">
        <f ca="1">ROUND(K258*Key!$A$1, 2)</f>
        <v>0</v>
      </c>
      <c r="M258" s="11"/>
      <c r="N258" s="11"/>
      <c r="O258" s="11"/>
      <c r="P258" s="80">
        <f ca="1">ROUND(O258*Key!$A$1, 2)</f>
        <v>0</v>
      </c>
      <c r="Q258" s="82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ht="12.75">
      <c r="A259" s="108" t="s">
        <v>24</v>
      </c>
      <c r="B259" s="56"/>
      <c r="C259" s="56"/>
      <c r="D259" s="56">
        <f ca="1">ROUND(C259*Key!$A$1, 2)</f>
        <v>0</v>
      </c>
      <c r="E259" s="11"/>
      <c r="F259" s="11"/>
      <c r="G259" s="11"/>
      <c r="H259" s="11">
        <f ca="1">ROUND(G259*Key!$A$1, 2)</f>
        <v>0</v>
      </c>
      <c r="I259" s="11"/>
      <c r="J259" s="11"/>
      <c r="K259" s="11"/>
      <c r="L259" s="11">
        <f ca="1">ROUND(K259*Key!$A$1, 2)</f>
        <v>0</v>
      </c>
      <c r="M259" s="11"/>
      <c r="N259" s="11"/>
      <c r="O259" s="11"/>
      <c r="P259" s="80">
        <f ca="1">ROUND(O259*Key!$A$1, 2)</f>
        <v>0</v>
      </c>
      <c r="Q259" s="82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ht="12.75">
      <c r="A260" s="108" t="s">
        <v>25</v>
      </c>
      <c r="B260" s="56"/>
      <c r="C260" s="56"/>
      <c r="D260" s="56">
        <f ca="1">ROUND(C260*Key!$A$1, 2)</f>
        <v>0</v>
      </c>
      <c r="E260" s="11"/>
      <c r="F260" s="11"/>
      <c r="G260" s="11"/>
      <c r="H260" s="11">
        <f ca="1">ROUND(G260*Key!$A$1, 2)</f>
        <v>0</v>
      </c>
      <c r="I260" s="11"/>
      <c r="J260" s="11"/>
      <c r="K260" s="11"/>
      <c r="L260" s="11">
        <f ca="1">ROUND(K260*Key!$A$1, 2)</f>
        <v>0</v>
      </c>
      <c r="M260" s="11"/>
      <c r="N260" s="11"/>
      <c r="O260" s="11"/>
      <c r="P260" s="80">
        <f ca="1">ROUND(O260*Key!$A$1, 2)</f>
        <v>0</v>
      </c>
      <c r="Q260" s="82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ht="12.75">
      <c r="A261" s="113" t="s">
        <v>26</v>
      </c>
      <c r="B261" s="114"/>
      <c r="C261" s="114"/>
      <c r="D261" s="114">
        <f ca="1">ROUND(C261*Key!$A$1, 2)</f>
        <v>0</v>
      </c>
      <c r="E261" s="13"/>
      <c r="F261" s="13"/>
      <c r="G261" s="13"/>
      <c r="H261" s="13">
        <f ca="1">ROUND(G261*Key!$A$1, 2)</f>
        <v>0</v>
      </c>
      <c r="I261" s="13"/>
      <c r="J261" s="13"/>
      <c r="K261" s="13"/>
      <c r="L261" s="13">
        <f ca="1">ROUND(K261*Key!$A$1, 2)</f>
        <v>0</v>
      </c>
      <c r="M261" s="13"/>
      <c r="N261" s="13"/>
      <c r="O261" s="13"/>
      <c r="P261" s="13">
        <f ca="1">ROUND(O261*Key!$A$1, 2)</f>
        <v>0</v>
      </c>
      <c r="Q261" s="83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ht="12.75">
      <c r="A262" s="1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80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ht="18.75">
      <c r="A263" s="20">
        <v>105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84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ht="12.75">
      <c r="A264" s="8" t="s">
        <v>2</v>
      </c>
      <c r="B264" s="9" t="s">
        <v>3</v>
      </c>
      <c r="C264" s="9" t="s">
        <v>4</v>
      </c>
      <c r="D264" s="9" t="s">
        <v>5</v>
      </c>
      <c r="E264" s="9" t="s">
        <v>40</v>
      </c>
      <c r="F264" s="9" t="s">
        <v>6</v>
      </c>
      <c r="G264" s="9" t="s">
        <v>4</v>
      </c>
      <c r="H264" s="9" t="s">
        <v>5</v>
      </c>
      <c r="I264" s="9" t="str">
        <f>$E$3</f>
        <v>Date</v>
      </c>
      <c r="J264" s="9" t="s">
        <v>7</v>
      </c>
      <c r="K264" s="9" t="s">
        <v>4</v>
      </c>
      <c r="L264" s="9" t="s">
        <v>5</v>
      </c>
      <c r="M264" s="9" t="str">
        <f>$E$3</f>
        <v>Date</v>
      </c>
      <c r="N264" s="9" t="s">
        <v>8</v>
      </c>
      <c r="O264" s="9" t="s">
        <v>4</v>
      </c>
      <c r="P264" s="79" t="s">
        <v>5</v>
      </c>
      <c r="Q264" s="81" t="str">
        <f>$E$3</f>
        <v>Date</v>
      </c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1:30" ht="12.75">
      <c r="A265" s="108" t="s">
        <v>10</v>
      </c>
      <c r="B265" s="11"/>
      <c r="C265" s="18"/>
      <c r="D265" s="11">
        <f ca="1">ROUND(C265*Key!$A$1, 2)</f>
        <v>0</v>
      </c>
      <c r="E265" s="11"/>
      <c r="F265" s="11"/>
      <c r="G265" s="18"/>
      <c r="H265" s="11">
        <f ca="1">ROUND(G265*Key!$A$1, 2)</f>
        <v>0</v>
      </c>
      <c r="I265" s="11"/>
      <c r="J265" s="11"/>
      <c r="K265" s="18"/>
      <c r="L265" s="11">
        <f ca="1">ROUND(K265*Key!$A$1, 2)</f>
        <v>0</v>
      </c>
      <c r="M265" s="11"/>
      <c r="N265" s="11"/>
      <c r="O265" s="18"/>
      <c r="P265" s="80">
        <f ca="1">ROUND(O265*Key!$A$1, 2)</f>
        <v>0</v>
      </c>
      <c r="Q265" s="82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ht="12.75">
      <c r="A266" s="108" t="s">
        <v>9</v>
      </c>
      <c r="B266" s="11"/>
      <c r="C266" s="18"/>
      <c r="D266" s="11">
        <f ca="1">ROUND(C266*Key!$A$1, 2)</f>
        <v>0</v>
      </c>
      <c r="E266" s="11"/>
      <c r="F266" s="11"/>
      <c r="G266" s="18"/>
      <c r="H266" s="11">
        <f ca="1">ROUND(G266*Key!$A$1, 2)</f>
        <v>0</v>
      </c>
      <c r="I266" s="11"/>
      <c r="J266" s="11"/>
      <c r="K266" s="18"/>
      <c r="L266" s="11">
        <f ca="1">ROUND(K266*Key!$A$1, 2)</f>
        <v>0</v>
      </c>
      <c r="M266" s="11"/>
      <c r="N266" s="11"/>
      <c r="O266" s="18"/>
      <c r="P266" s="80">
        <f ca="1">ROUND(O266*Key!$A$1, 2)</f>
        <v>0</v>
      </c>
      <c r="Q266" s="82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ht="12.75">
      <c r="A267" s="108" t="s">
        <v>11</v>
      </c>
      <c r="B267" s="11"/>
      <c r="C267" s="11"/>
      <c r="D267" s="11">
        <f ca="1">ROUND(C267*Key!$A$1, 2)</f>
        <v>0</v>
      </c>
      <c r="E267" s="11"/>
      <c r="F267" s="11"/>
      <c r="G267" s="11"/>
      <c r="H267" s="11">
        <f ca="1">ROUND(G267*Key!$A$1, 2)</f>
        <v>0</v>
      </c>
      <c r="I267" s="11"/>
      <c r="J267" s="11"/>
      <c r="K267" s="11"/>
      <c r="L267" s="11">
        <f ca="1">ROUND(K267*Key!$A$1, 2)</f>
        <v>0</v>
      </c>
      <c r="M267" s="11"/>
      <c r="N267" s="11"/>
      <c r="O267" s="11"/>
      <c r="P267" s="80">
        <f ca="1">ROUND(O267*Key!$A$1, 2)</f>
        <v>0</v>
      </c>
      <c r="Q267" s="82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ht="12.75">
      <c r="A268" s="108" t="s">
        <v>12</v>
      </c>
      <c r="B268" s="11"/>
      <c r="C268" s="11"/>
      <c r="D268" s="11">
        <f ca="1">ROUND(C268*Key!$A$1, 2)</f>
        <v>0</v>
      </c>
      <c r="E268" s="11"/>
      <c r="F268" s="11"/>
      <c r="G268" s="18"/>
      <c r="H268" s="11">
        <f ca="1">ROUND(G268*Key!$A$1, 2)</f>
        <v>0</v>
      </c>
      <c r="I268" s="11"/>
      <c r="J268" s="11"/>
      <c r="K268" s="18"/>
      <c r="L268" s="11">
        <f ca="1">ROUND(K268*Key!$A$1, 2)</f>
        <v>0</v>
      </c>
      <c r="M268" s="11"/>
      <c r="N268" s="11"/>
      <c r="O268" s="18"/>
      <c r="P268" s="80">
        <f ca="1">ROUND(O268*Key!$A$1, 2)</f>
        <v>0</v>
      </c>
      <c r="Q268" s="82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ht="12.75">
      <c r="A269" s="108" t="s">
        <v>13</v>
      </c>
      <c r="B269" s="11"/>
      <c r="C269" s="18"/>
      <c r="D269" s="11">
        <f ca="1">ROUND(C269*Key!$A$1, 2)</f>
        <v>0</v>
      </c>
      <c r="E269" s="11"/>
      <c r="F269" s="11"/>
      <c r="G269" s="18"/>
      <c r="H269" s="11">
        <f ca="1">ROUND(G269*Key!$A$1, 2)</f>
        <v>0</v>
      </c>
      <c r="I269" s="11"/>
      <c r="J269" s="11"/>
      <c r="K269" s="18"/>
      <c r="L269" s="11">
        <f ca="1">ROUND(K269*Key!$A$1, 2)</f>
        <v>0</v>
      </c>
      <c r="M269" s="11"/>
      <c r="N269" s="11"/>
      <c r="O269" s="18"/>
      <c r="P269" s="80">
        <f ca="1">ROUND(O269*Key!$A$1, 2)</f>
        <v>0</v>
      </c>
      <c r="Q269" s="82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ht="12.75">
      <c r="A270" s="108" t="s">
        <v>32</v>
      </c>
      <c r="B270" s="11"/>
      <c r="C270" s="18"/>
      <c r="D270" s="11">
        <f ca="1">ROUND(C270*Key!$A$1, 2)</f>
        <v>0</v>
      </c>
      <c r="E270" s="11"/>
      <c r="F270" s="11"/>
      <c r="G270" s="18"/>
      <c r="H270" s="11">
        <f ca="1">ROUND(G270*Key!$A$1, 2)</f>
        <v>0</v>
      </c>
      <c r="I270" s="11"/>
      <c r="J270" s="11"/>
      <c r="K270" s="18"/>
      <c r="L270" s="11">
        <f ca="1">ROUND(K270*Key!$A$1, 2)</f>
        <v>0</v>
      </c>
      <c r="M270" s="11"/>
      <c r="N270" s="11"/>
      <c r="O270" s="18"/>
      <c r="P270" s="80">
        <f ca="1">ROUND(O270*Key!$A$1, 2)</f>
        <v>0</v>
      </c>
      <c r="Q270" s="82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ht="12.75">
      <c r="A271" s="108" t="s">
        <v>15</v>
      </c>
      <c r="B271" s="11"/>
      <c r="C271" s="11"/>
      <c r="D271" s="11">
        <f ca="1">ROUND(C271*Key!$A$1, 2)</f>
        <v>0</v>
      </c>
      <c r="E271" s="11"/>
      <c r="F271" s="11"/>
      <c r="G271" s="11"/>
      <c r="H271" s="11">
        <f ca="1">ROUND(G271*Key!$A$1, 2)</f>
        <v>0</v>
      </c>
      <c r="I271" s="11"/>
      <c r="J271" s="11"/>
      <c r="K271" s="11"/>
      <c r="L271" s="11">
        <f ca="1">ROUND(K271*Key!$A$1, 2)</f>
        <v>0</v>
      </c>
      <c r="M271" s="11"/>
      <c r="N271" s="11"/>
      <c r="O271" s="11"/>
      <c r="P271" s="80">
        <f ca="1">ROUND(O271*Key!$A$1, 2)</f>
        <v>0</v>
      </c>
      <c r="Q271" s="82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ht="12.75">
      <c r="A272" s="108" t="s">
        <v>16</v>
      </c>
      <c r="B272" s="11"/>
      <c r="C272" s="11"/>
      <c r="D272" s="11">
        <f ca="1">ROUND(C272*Key!$A$1, 2)</f>
        <v>0</v>
      </c>
      <c r="E272" s="11"/>
      <c r="F272" s="11"/>
      <c r="G272" s="11"/>
      <c r="H272" s="11">
        <f ca="1">ROUND(G272*Key!$A$1, 2)</f>
        <v>0</v>
      </c>
      <c r="I272" s="11"/>
      <c r="J272" s="11"/>
      <c r="K272" s="11"/>
      <c r="L272" s="11">
        <f ca="1">ROUND(K272*Key!$A$1, 2)</f>
        <v>0</v>
      </c>
      <c r="M272" s="11"/>
      <c r="N272" s="11"/>
      <c r="O272" s="11"/>
      <c r="P272" s="80">
        <f ca="1">ROUND(O272*Key!$A$1, 2)</f>
        <v>0</v>
      </c>
      <c r="Q272" s="82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ht="12.75">
      <c r="A273" s="108" t="s">
        <v>17</v>
      </c>
      <c r="B273" s="11"/>
      <c r="C273" s="11"/>
      <c r="D273" s="11">
        <f ca="1">ROUND(C273*Key!$A$1, 2)</f>
        <v>0</v>
      </c>
      <c r="E273" s="11"/>
      <c r="F273" s="11"/>
      <c r="G273" s="11"/>
      <c r="H273" s="11">
        <f ca="1">ROUND(G273*Key!$A$1, 2)</f>
        <v>0</v>
      </c>
      <c r="I273" s="11"/>
      <c r="J273" s="11"/>
      <c r="K273" s="11"/>
      <c r="L273" s="11">
        <f ca="1">ROUND(K273*Key!$A$1, 2)</f>
        <v>0</v>
      </c>
      <c r="M273" s="11"/>
      <c r="N273" s="11"/>
      <c r="O273" s="11"/>
      <c r="P273" s="80">
        <f ca="1">ROUND(O273*Key!$A$1, 2)</f>
        <v>0</v>
      </c>
      <c r="Q273" s="82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ht="12.75">
      <c r="A274" s="108" t="s">
        <v>18</v>
      </c>
      <c r="B274" s="11"/>
      <c r="C274" s="18"/>
      <c r="D274" s="11">
        <f ca="1">ROUND(C274*Key!$A$1, 2)</f>
        <v>0</v>
      </c>
      <c r="E274" s="11"/>
      <c r="F274" s="11"/>
      <c r="G274" s="18"/>
      <c r="H274" s="11">
        <f ca="1">ROUND(G274*Key!$A$1, 2)</f>
        <v>0</v>
      </c>
      <c r="I274" s="11"/>
      <c r="J274" s="11"/>
      <c r="K274" s="18"/>
      <c r="L274" s="11">
        <f ca="1">ROUND(K274*Key!$A$1, 2)</f>
        <v>0</v>
      </c>
      <c r="M274" s="11"/>
      <c r="N274" s="11"/>
      <c r="O274" s="18"/>
      <c r="P274" s="80">
        <f ca="1">ROUND(O274*Key!$A$1, 2)</f>
        <v>0</v>
      </c>
      <c r="Q274" s="82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ht="12.75">
      <c r="A275" s="108" t="s">
        <v>19</v>
      </c>
      <c r="B275" s="11"/>
      <c r="C275" s="11"/>
      <c r="D275" s="11">
        <f ca="1">ROUND(C275*Key!$A$1, 2)</f>
        <v>0</v>
      </c>
      <c r="E275" s="11"/>
      <c r="F275" s="11"/>
      <c r="G275" s="11"/>
      <c r="H275" s="11">
        <f ca="1">ROUND(G275*Key!$A$1, 2)</f>
        <v>0</v>
      </c>
      <c r="I275" s="11"/>
      <c r="J275" s="11"/>
      <c r="K275" s="11"/>
      <c r="L275" s="11">
        <f ca="1">ROUND(K275*Key!$A$1, 2)</f>
        <v>0</v>
      </c>
      <c r="M275" s="11"/>
      <c r="N275" s="11"/>
      <c r="O275" s="11"/>
      <c r="P275" s="80">
        <f ca="1">ROUND(O275*Key!$A$1, 2)</f>
        <v>0</v>
      </c>
      <c r="Q275" s="82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ht="12.75">
      <c r="A276" s="108" t="s">
        <v>20</v>
      </c>
      <c r="B276" s="11"/>
      <c r="C276" s="11"/>
      <c r="D276" s="11">
        <f ca="1">ROUND(C276*Key!$A$1, 2)</f>
        <v>0</v>
      </c>
      <c r="E276" s="11"/>
      <c r="F276" s="11"/>
      <c r="G276" s="11"/>
      <c r="H276" s="11">
        <f ca="1">ROUND(G276*Key!$A$1, 2)</f>
        <v>0</v>
      </c>
      <c r="I276" s="11"/>
      <c r="J276" s="11"/>
      <c r="K276" s="11"/>
      <c r="L276" s="11">
        <f ca="1">ROUND(K276*Key!$A$1, 2)</f>
        <v>0</v>
      </c>
      <c r="M276" s="11"/>
      <c r="N276" s="11"/>
      <c r="O276" s="11"/>
      <c r="P276" s="80">
        <f ca="1">ROUND(O276*Key!$A$1, 2)</f>
        <v>0</v>
      </c>
      <c r="Q276" s="82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ht="12.75">
      <c r="A277" s="108" t="s">
        <v>22</v>
      </c>
      <c r="B277" s="11"/>
      <c r="C277" s="11"/>
      <c r="D277" s="11">
        <f ca="1">ROUND(C277*Key!$A$1, 2)</f>
        <v>0</v>
      </c>
      <c r="E277" s="11"/>
      <c r="F277" s="11"/>
      <c r="G277" s="11"/>
      <c r="H277" s="11">
        <f ca="1">ROUND(G277*Key!$A$1, 2)</f>
        <v>0</v>
      </c>
      <c r="I277" s="11"/>
      <c r="J277" s="11"/>
      <c r="K277" s="11"/>
      <c r="L277" s="11">
        <f ca="1">ROUND(K277*Key!$A$1, 2)</f>
        <v>0</v>
      </c>
      <c r="M277" s="11"/>
      <c r="N277" s="11"/>
      <c r="O277" s="11"/>
      <c r="P277" s="80">
        <f ca="1">ROUND(O277*Key!$A$1, 2)</f>
        <v>0</v>
      </c>
      <c r="Q277" s="82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ht="12.75">
      <c r="A278" s="108" t="s">
        <v>23</v>
      </c>
      <c r="B278" s="11"/>
      <c r="C278" s="11"/>
      <c r="D278" s="11">
        <f ca="1">ROUND(C278*Key!$A$1, 2)</f>
        <v>0</v>
      </c>
      <c r="E278" s="11"/>
      <c r="F278" s="11"/>
      <c r="G278" s="11"/>
      <c r="H278" s="11">
        <f ca="1">ROUND(G278*Key!$A$1, 2)</f>
        <v>0</v>
      </c>
      <c r="I278" s="11"/>
      <c r="J278" s="11"/>
      <c r="K278" s="11"/>
      <c r="L278" s="11">
        <f ca="1">ROUND(K278*Key!$A$1, 2)</f>
        <v>0</v>
      </c>
      <c r="M278" s="11"/>
      <c r="N278" s="11"/>
      <c r="O278" s="11"/>
      <c r="P278" s="80">
        <f ca="1">ROUND(O278*Key!$A$1, 2)</f>
        <v>0</v>
      </c>
      <c r="Q278" s="82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ht="12.75">
      <c r="A279" s="108" t="s">
        <v>24</v>
      </c>
      <c r="B279" s="11"/>
      <c r="C279" s="11"/>
      <c r="D279" s="11">
        <f ca="1">ROUND(C279*Key!$A$1, 2)</f>
        <v>0</v>
      </c>
      <c r="E279" s="11"/>
      <c r="F279" s="11"/>
      <c r="G279" s="11"/>
      <c r="H279" s="11">
        <f ca="1">ROUND(G279*Key!$A$1, 2)</f>
        <v>0</v>
      </c>
      <c r="I279" s="11"/>
      <c r="J279" s="11"/>
      <c r="K279" s="11"/>
      <c r="L279" s="11">
        <f ca="1">ROUND(K279*Key!$A$1, 2)</f>
        <v>0</v>
      </c>
      <c r="M279" s="11"/>
      <c r="N279" s="11"/>
      <c r="O279" s="11"/>
      <c r="P279" s="80">
        <f ca="1">ROUND(O279*Key!$A$1, 2)</f>
        <v>0</v>
      </c>
      <c r="Q279" s="82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ht="12.75">
      <c r="A280" s="108" t="s">
        <v>25</v>
      </c>
      <c r="B280" s="11"/>
      <c r="C280" s="11"/>
      <c r="D280" s="11">
        <f ca="1">ROUND(C280*Key!$A$1, 2)</f>
        <v>0</v>
      </c>
      <c r="E280" s="11"/>
      <c r="F280" s="11"/>
      <c r="G280" s="11"/>
      <c r="H280" s="11">
        <f ca="1">ROUND(G280*Key!$A$1, 2)</f>
        <v>0</v>
      </c>
      <c r="I280" s="11"/>
      <c r="J280" s="11"/>
      <c r="K280" s="11"/>
      <c r="L280" s="11">
        <f ca="1">ROUND(K280*Key!$A$1, 2)</f>
        <v>0</v>
      </c>
      <c r="M280" s="11"/>
      <c r="N280" s="11"/>
      <c r="O280" s="11"/>
      <c r="P280" s="80">
        <f ca="1">ROUND(O280*Key!$A$1, 2)</f>
        <v>0</v>
      </c>
      <c r="Q280" s="82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ht="12.75">
      <c r="A281" s="113" t="s">
        <v>26</v>
      </c>
      <c r="B281" s="13"/>
      <c r="C281" s="13"/>
      <c r="D281" s="13">
        <f ca="1">ROUND(C281*Key!$A$1, 2)</f>
        <v>0</v>
      </c>
      <c r="E281" s="13"/>
      <c r="F281" s="13"/>
      <c r="G281" s="13"/>
      <c r="H281" s="13">
        <f ca="1">ROUND(G281*Key!$A$1, 2)</f>
        <v>0</v>
      </c>
      <c r="I281" s="13"/>
      <c r="J281" s="13"/>
      <c r="K281" s="13"/>
      <c r="L281" s="13">
        <f ca="1">ROUND(K281*Key!$A$1, 2)</f>
        <v>0</v>
      </c>
      <c r="M281" s="13"/>
      <c r="N281" s="13"/>
      <c r="O281" s="13"/>
      <c r="P281" s="13">
        <f ca="1">ROUND(O281*Key!$A$1, 2)</f>
        <v>0</v>
      </c>
      <c r="Q281" s="83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ht="12.75">
      <c r="A282" s="1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80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ht="18.75">
      <c r="A283" s="20">
        <v>114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84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ht="12.75">
      <c r="A284" s="8" t="s">
        <v>2</v>
      </c>
      <c r="B284" s="9" t="s">
        <v>3</v>
      </c>
      <c r="C284" s="9" t="s">
        <v>4</v>
      </c>
      <c r="D284" s="9" t="s">
        <v>5</v>
      </c>
      <c r="E284" s="9" t="s">
        <v>40</v>
      </c>
      <c r="F284" s="9" t="s">
        <v>6</v>
      </c>
      <c r="G284" s="9" t="s">
        <v>4</v>
      </c>
      <c r="H284" s="9" t="s">
        <v>5</v>
      </c>
      <c r="I284" s="9" t="str">
        <f>$E$3</f>
        <v>Date</v>
      </c>
      <c r="J284" s="9" t="s">
        <v>7</v>
      </c>
      <c r="K284" s="9" t="s">
        <v>4</v>
      </c>
      <c r="L284" s="9" t="s">
        <v>5</v>
      </c>
      <c r="M284" s="9" t="str">
        <f>$E$3</f>
        <v>Date</v>
      </c>
      <c r="N284" s="9" t="s">
        <v>8</v>
      </c>
      <c r="O284" s="9" t="s">
        <v>4</v>
      </c>
      <c r="P284" s="79" t="s">
        <v>5</v>
      </c>
      <c r="Q284" s="81" t="str">
        <f>$E$3</f>
        <v>Date</v>
      </c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1:30" ht="12.75">
      <c r="A285" s="108" t="s">
        <v>10</v>
      </c>
      <c r="B285" s="56" t="s">
        <v>141</v>
      </c>
      <c r="C285" s="56">
        <v>27.5</v>
      </c>
      <c r="D285" s="56">
        <f ca="1">ROUND(C285*Key!$A$1, 2)</f>
        <v>60.63</v>
      </c>
      <c r="E285" s="56">
        <v>1997</v>
      </c>
      <c r="F285" s="56" t="s">
        <v>141</v>
      </c>
      <c r="G285" s="56">
        <v>25</v>
      </c>
      <c r="H285" s="56">
        <f ca="1">ROUND(G285*Key!$A$1, 2)</f>
        <v>55.12</v>
      </c>
      <c r="I285" s="56">
        <v>1997</v>
      </c>
      <c r="J285" s="56" t="s">
        <v>141</v>
      </c>
      <c r="K285" s="56">
        <v>57.5</v>
      </c>
      <c r="L285" s="56">
        <f ca="1">ROUND(K285*Key!$A$1, 2)</f>
        <v>126.77</v>
      </c>
      <c r="M285" s="56">
        <v>1997</v>
      </c>
      <c r="N285" s="56" t="s">
        <v>141</v>
      </c>
      <c r="O285" s="56">
        <v>110</v>
      </c>
      <c r="P285" s="109">
        <f ca="1">ROUND(O285*Key!$A$1, 2)</f>
        <v>242.51</v>
      </c>
      <c r="Q285" s="138">
        <v>1997</v>
      </c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ht="12.75">
      <c r="A286" s="108" t="s">
        <v>9</v>
      </c>
      <c r="B286" s="11"/>
      <c r="C286" s="18"/>
      <c r="D286" s="11">
        <f ca="1">ROUND(C286*Key!$A$1, 2)</f>
        <v>0</v>
      </c>
      <c r="E286" s="11"/>
      <c r="F286" s="11"/>
      <c r="G286" s="18"/>
      <c r="H286" s="11">
        <f ca="1">ROUND(G286*Key!$A$1, 2)</f>
        <v>0</v>
      </c>
      <c r="I286" s="11"/>
      <c r="J286" s="11"/>
      <c r="K286" s="18"/>
      <c r="L286" s="11">
        <f ca="1">ROUND(K286*Key!$A$1, 2)</f>
        <v>0</v>
      </c>
      <c r="M286" s="11"/>
      <c r="N286" s="11"/>
      <c r="O286" s="18"/>
      <c r="P286" s="80">
        <f ca="1">ROUND(O286*Key!$A$1, 2)</f>
        <v>0</v>
      </c>
      <c r="Q286" s="82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ht="12.75">
      <c r="A287" s="108" t="s">
        <v>11</v>
      </c>
      <c r="B287" s="11"/>
      <c r="C287" s="11"/>
      <c r="D287" s="11">
        <f ca="1">ROUND(C287*Key!$A$1, 2)</f>
        <v>0</v>
      </c>
      <c r="E287" s="11"/>
      <c r="F287" s="11"/>
      <c r="G287" s="11"/>
      <c r="H287" s="11">
        <f ca="1">ROUND(G287*Key!$A$1, 2)</f>
        <v>0</v>
      </c>
      <c r="I287" s="11"/>
      <c r="J287" s="11"/>
      <c r="K287" s="11"/>
      <c r="L287" s="11">
        <f ca="1">ROUND(K287*Key!$A$1, 2)</f>
        <v>0</v>
      </c>
      <c r="M287" s="11"/>
      <c r="N287" s="11"/>
      <c r="O287" s="11"/>
      <c r="P287" s="80">
        <f ca="1">ROUND(O287*Key!$A$1, 2)</f>
        <v>0</v>
      </c>
      <c r="Q287" s="82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ht="12.75">
      <c r="A288" s="108" t="s">
        <v>12</v>
      </c>
      <c r="B288" s="11"/>
      <c r="C288" s="11"/>
      <c r="D288" s="11">
        <f ca="1">ROUND(C288*Key!$A$1, 2)</f>
        <v>0</v>
      </c>
      <c r="E288" s="11"/>
      <c r="F288" s="11"/>
      <c r="G288" s="18"/>
      <c r="H288" s="11">
        <f ca="1">ROUND(G288*Key!$A$1, 2)</f>
        <v>0</v>
      </c>
      <c r="I288" s="11"/>
      <c r="J288" s="11"/>
      <c r="K288" s="18"/>
      <c r="L288" s="11">
        <f ca="1">ROUND(K288*Key!$A$1, 2)</f>
        <v>0</v>
      </c>
      <c r="M288" s="11"/>
      <c r="N288" s="11"/>
      <c r="O288" s="18"/>
      <c r="P288" s="80">
        <f ca="1">ROUND(O288*Key!$A$1, 2)</f>
        <v>0</v>
      </c>
      <c r="Q288" s="82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ht="12.75">
      <c r="A289" s="108" t="s">
        <v>13</v>
      </c>
      <c r="B289" s="11"/>
      <c r="C289" s="18"/>
      <c r="D289" s="11">
        <f ca="1">ROUND(C289*Key!$A$1, 2)</f>
        <v>0</v>
      </c>
      <c r="E289" s="11"/>
      <c r="F289" s="11"/>
      <c r="G289" s="18"/>
      <c r="H289" s="11">
        <f ca="1">ROUND(G289*Key!$A$1, 2)</f>
        <v>0</v>
      </c>
      <c r="I289" s="11"/>
      <c r="J289" s="11"/>
      <c r="K289" s="18"/>
      <c r="L289" s="11">
        <f ca="1">ROUND(K289*Key!$A$1, 2)</f>
        <v>0</v>
      </c>
      <c r="M289" s="11"/>
      <c r="N289" s="11"/>
      <c r="O289" s="18"/>
      <c r="P289" s="80">
        <f ca="1">ROUND(O289*Key!$A$1, 2)</f>
        <v>0</v>
      </c>
      <c r="Q289" s="82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ht="12.75">
      <c r="A290" s="108" t="s">
        <v>32</v>
      </c>
      <c r="B290" s="11"/>
      <c r="C290" s="18"/>
      <c r="D290" s="11">
        <f ca="1">ROUND(C290*Key!$A$1, 2)</f>
        <v>0</v>
      </c>
      <c r="E290" s="11"/>
      <c r="F290" s="11"/>
      <c r="G290" s="18"/>
      <c r="H290" s="11">
        <f ca="1">ROUND(G290*Key!$A$1, 2)</f>
        <v>0</v>
      </c>
      <c r="I290" s="11"/>
      <c r="J290" s="11"/>
      <c r="K290" s="18"/>
      <c r="L290" s="11">
        <f ca="1">ROUND(K290*Key!$A$1, 2)</f>
        <v>0</v>
      </c>
      <c r="M290" s="11"/>
      <c r="N290" s="11"/>
      <c r="O290" s="18"/>
      <c r="P290" s="80">
        <f ca="1">ROUND(O290*Key!$A$1, 2)</f>
        <v>0</v>
      </c>
      <c r="Q290" s="82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ht="12.75">
      <c r="A291" s="108" t="s">
        <v>15</v>
      </c>
      <c r="B291" s="11"/>
      <c r="C291" s="11"/>
      <c r="D291" s="11">
        <f ca="1">ROUND(C291*Key!$A$1, 2)</f>
        <v>0</v>
      </c>
      <c r="E291" s="11"/>
      <c r="F291" s="11"/>
      <c r="G291" s="11"/>
      <c r="H291" s="11">
        <f ca="1">ROUND(G291*Key!$A$1, 2)</f>
        <v>0</v>
      </c>
      <c r="I291" s="11"/>
      <c r="J291" s="11"/>
      <c r="K291" s="11"/>
      <c r="L291" s="11">
        <f ca="1">ROUND(K291*Key!$A$1, 2)</f>
        <v>0</v>
      </c>
      <c r="M291" s="11"/>
      <c r="N291" s="11"/>
      <c r="O291" s="11"/>
      <c r="P291" s="80">
        <f ca="1">ROUND(O291*Key!$A$1, 2)</f>
        <v>0</v>
      </c>
      <c r="Q291" s="82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ht="12.75">
      <c r="A292" s="108" t="s">
        <v>16</v>
      </c>
      <c r="B292" s="11"/>
      <c r="C292" s="11"/>
      <c r="D292" s="11">
        <f ca="1">ROUND(C292*Key!$A$1, 2)</f>
        <v>0</v>
      </c>
      <c r="E292" s="11"/>
      <c r="F292" s="11"/>
      <c r="G292" s="11"/>
      <c r="H292" s="11">
        <f ca="1">ROUND(G292*Key!$A$1, 2)</f>
        <v>0</v>
      </c>
      <c r="I292" s="11"/>
      <c r="J292" s="11"/>
      <c r="K292" s="11"/>
      <c r="L292" s="11">
        <f ca="1">ROUND(K292*Key!$A$1, 2)</f>
        <v>0</v>
      </c>
      <c r="M292" s="11"/>
      <c r="N292" s="11"/>
      <c r="O292" s="11"/>
      <c r="P292" s="80">
        <f ca="1">ROUND(O292*Key!$A$1, 2)</f>
        <v>0</v>
      </c>
      <c r="Q292" s="82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ht="12.75">
      <c r="A293" s="108" t="s">
        <v>17</v>
      </c>
      <c r="B293" s="11"/>
      <c r="C293" s="11"/>
      <c r="D293" s="11">
        <f ca="1">ROUND(C293*Key!$A$1, 2)</f>
        <v>0</v>
      </c>
      <c r="E293" s="11"/>
      <c r="F293" s="11"/>
      <c r="G293" s="11"/>
      <c r="H293" s="11">
        <f ca="1">ROUND(G293*Key!$A$1, 2)</f>
        <v>0</v>
      </c>
      <c r="I293" s="11"/>
      <c r="J293" s="11"/>
      <c r="K293" s="11"/>
      <c r="L293" s="11">
        <f ca="1">ROUND(K293*Key!$A$1, 2)</f>
        <v>0</v>
      </c>
      <c r="M293" s="11"/>
      <c r="N293" s="11"/>
      <c r="O293" s="11"/>
      <c r="P293" s="80">
        <f ca="1">ROUND(O293*Key!$A$1, 2)</f>
        <v>0</v>
      </c>
      <c r="Q293" s="82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ht="12.75">
      <c r="A294" s="108" t="s">
        <v>18</v>
      </c>
      <c r="B294" s="11"/>
      <c r="C294" s="18"/>
      <c r="D294" s="11">
        <f ca="1">ROUND(C294*Key!$A$1, 2)</f>
        <v>0</v>
      </c>
      <c r="E294" s="11"/>
      <c r="F294" s="11"/>
      <c r="G294" s="18"/>
      <c r="H294" s="11">
        <f ca="1">ROUND(G294*Key!$A$1, 2)</f>
        <v>0</v>
      </c>
      <c r="I294" s="11"/>
      <c r="J294" s="11"/>
      <c r="K294" s="18"/>
      <c r="L294" s="11">
        <f ca="1">ROUND(K294*Key!$A$1, 2)</f>
        <v>0</v>
      </c>
      <c r="M294" s="11"/>
      <c r="N294" s="11"/>
      <c r="O294" s="18"/>
      <c r="P294" s="80">
        <f ca="1">ROUND(O294*Key!$A$1, 2)</f>
        <v>0</v>
      </c>
      <c r="Q294" s="82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ht="12.75">
      <c r="A295" s="108" t="s">
        <v>19</v>
      </c>
      <c r="B295" s="11"/>
      <c r="C295" s="11"/>
      <c r="D295" s="11">
        <f ca="1">ROUND(C295*Key!$A$1, 2)</f>
        <v>0</v>
      </c>
      <c r="E295" s="11"/>
      <c r="F295" s="11"/>
      <c r="G295" s="11"/>
      <c r="H295" s="11">
        <f ca="1">ROUND(G295*Key!$A$1, 2)</f>
        <v>0</v>
      </c>
      <c r="I295" s="11"/>
      <c r="J295" s="11"/>
      <c r="K295" s="11"/>
      <c r="L295" s="11">
        <f ca="1">ROUND(K295*Key!$A$1, 2)</f>
        <v>0</v>
      </c>
      <c r="M295" s="11"/>
      <c r="N295" s="11"/>
      <c r="O295" s="11"/>
      <c r="P295" s="80">
        <f ca="1">ROUND(O295*Key!$A$1, 2)</f>
        <v>0</v>
      </c>
      <c r="Q295" s="82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ht="12.75">
      <c r="A296" s="108" t="s">
        <v>20</v>
      </c>
      <c r="B296" s="11"/>
      <c r="C296" s="11"/>
      <c r="D296" s="11">
        <f ca="1">ROUND(C296*Key!$A$1, 2)</f>
        <v>0</v>
      </c>
      <c r="E296" s="11"/>
      <c r="F296" s="11"/>
      <c r="G296" s="11"/>
      <c r="H296" s="11">
        <f ca="1">ROUND(G296*Key!$A$1, 2)</f>
        <v>0</v>
      </c>
      <c r="I296" s="11"/>
      <c r="J296" s="11"/>
      <c r="K296" s="11"/>
      <c r="L296" s="11">
        <f ca="1">ROUND(K296*Key!$A$1, 2)</f>
        <v>0</v>
      </c>
      <c r="M296" s="11"/>
      <c r="N296" s="11"/>
      <c r="O296" s="11"/>
      <c r="P296" s="80">
        <f ca="1">ROUND(O296*Key!$A$1, 2)</f>
        <v>0</v>
      </c>
      <c r="Q296" s="82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ht="12.75">
      <c r="A297" s="108" t="s">
        <v>22</v>
      </c>
      <c r="B297" s="11"/>
      <c r="C297" s="11"/>
      <c r="D297" s="11">
        <f ca="1">ROUND(C297*Key!$A$1, 2)</f>
        <v>0</v>
      </c>
      <c r="E297" s="11"/>
      <c r="F297" s="11"/>
      <c r="G297" s="11"/>
      <c r="H297" s="11">
        <f ca="1">ROUND(G297*Key!$A$1, 2)</f>
        <v>0</v>
      </c>
      <c r="I297" s="11"/>
      <c r="J297" s="11"/>
      <c r="K297" s="11"/>
      <c r="L297" s="11">
        <f ca="1">ROUND(K297*Key!$A$1, 2)</f>
        <v>0</v>
      </c>
      <c r="M297" s="11"/>
      <c r="N297" s="11"/>
      <c r="O297" s="11"/>
      <c r="P297" s="80">
        <f ca="1">ROUND(O297*Key!$A$1, 2)</f>
        <v>0</v>
      </c>
      <c r="Q297" s="82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ht="12.75">
      <c r="A298" s="108" t="s">
        <v>23</v>
      </c>
      <c r="B298" s="11"/>
      <c r="C298" s="11"/>
      <c r="D298" s="11">
        <f ca="1">ROUND(C298*Key!$A$1, 2)</f>
        <v>0</v>
      </c>
      <c r="E298" s="11"/>
      <c r="F298" s="11"/>
      <c r="G298" s="11"/>
      <c r="H298" s="11">
        <f ca="1">ROUND(G298*Key!$A$1, 2)</f>
        <v>0</v>
      </c>
      <c r="I298" s="11"/>
      <c r="J298" s="11"/>
      <c r="K298" s="11"/>
      <c r="L298" s="11">
        <f ca="1">ROUND(K298*Key!$A$1, 2)</f>
        <v>0</v>
      </c>
      <c r="M298" s="11"/>
      <c r="N298" s="11"/>
      <c r="O298" s="11"/>
      <c r="P298" s="80">
        <f ca="1">ROUND(O298*Key!$A$1, 2)</f>
        <v>0</v>
      </c>
      <c r="Q298" s="82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2.75">
      <c r="A299" s="108" t="s">
        <v>24</v>
      </c>
      <c r="B299" s="11"/>
      <c r="C299" s="11"/>
      <c r="D299" s="11">
        <f ca="1">ROUND(C299*Key!$A$1, 2)</f>
        <v>0</v>
      </c>
      <c r="E299" s="11"/>
      <c r="F299" s="11"/>
      <c r="G299" s="11"/>
      <c r="H299" s="11">
        <f ca="1">ROUND(G299*Key!$A$1, 2)</f>
        <v>0</v>
      </c>
      <c r="I299" s="11"/>
      <c r="J299" s="11"/>
      <c r="K299" s="11"/>
      <c r="L299" s="11">
        <f ca="1">ROUND(K299*Key!$A$1, 2)</f>
        <v>0</v>
      </c>
      <c r="M299" s="11"/>
      <c r="N299" s="11"/>
      <c r="O299" s="11"/>
      <c r="P299" s="80">
        <f ca="1">ROUND(O299*Key!$A$1, 2)</f>
        <v>0</v>
      </c>
      <c r="Q299" s="82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ht="12.75">
      <c r="A300" s="108" t="s">
        <v>25</v>
      </c>
      <c r="B300" s="11"/>
      <c r="C300" s="11"/>
      <c r="D300" s="11">
        <f ca="1">ROUND(C300*Key!$A$1, 2)</f>
        <v>0</v>
      </c>
      <c r="E300" s="11"/>
      <c r="F300" s="11"/>
      <c r="G300" s="11"/>
      <c r="H300" s="11">
        <f ca="1">ROUND(G300*Key!$A$1, 2)</f>
        <v>0</v>
      </c>
      <c r="I300" s="11"/>
      <c r="J300" s="11"/>
      <c r="K300" s="11"/>
      <c r="L300" s="11">
        <f ca="1">ROUND(K300*Key!$A$1, 2)</f>
        <v>0</v>
      </c>
      <c r="M300" s="11"/>
      <c r="N300" s="11"/>
      <c r="O300" s="11"/>
      <c r="P300" s="80">
        <f ca="1">ROUND(O300*Key!$A$1, 2)</f>
        <v>0</v>
      </c>
      <c r="Q300" s="82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ht="12.75">
      <c r="A301" s="113" t="s">
        <v>26</v>
      </c>
      <c r="B301" s="13"/>
      <c r="C301" s="13"/>
      <c r="D301" s="13">
        <f ca="1">ROUND(C301*Key!$A$1, 2)</f>
        <v>0</v>
      </c>
      <c r="E301" s="13"/>
      <c r="F301" s="13"/>
      <c r="G301" s="13"/>
      <c r="H301" s="13">
        <f ca="1">ROUND(G301*Key!$A$1, 2)</f>
        <v>0</v>
      </c>
      <c r="I301" s="13"/>
      <c r="J301" s="13"/>
      <c r="K301" s="13"/>
      <c r="L301" s="13">
        <f ca="1">ROUND(K301*Key!$A$1, 2)</f>
        <v>0</v>
      </c>
      <c r="M301" s="13"/>
      <c r="N301" s="13"/>
      <c r="O301" s="13"/>
      <c r="P301" s="13">
        <f ca="1">ROUND(O301*Key!$A$1, 2)</f>
        <v>0</v>
      </c>
      <c r="Q301" s="83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ht="12.75">
      <c r="A302" s="14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80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ht="18.75">
      <c r="A303" s="20">
        <v>123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84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ht="12.75">
      <c r="A304" s="8" t="s">
        <v>2</v>
      </c>
      <c r="B304" s="9" t="s">
        <v>3</v>
      </c>
      <c r="C304" s="9" t="s">
        <v>4</v>
      </c>
      <c r="D304" s="9" t="s">
        <v>5</v>
      </c>
      <c r="E304" s="9" t="s">
        <v>40</v>
      </c>
      <c r="F304" s="9" t="s">
        <v>6</v>
      </c>
      <c r="G304" s="9" t="s">
        <v>4</v>
      </c>
      <c r="H304" s="9" t="s">
        <v>5</v>
      </c>
      <c r="I304" s="9" t="str">
        <f>$E$3</f>
        <v>Date</v>
      </c>
      <c r="J304" s="9" t="s">
        <v>7</v>
      </c>
      <c r="K304" s="9" t="s">
        <v>4</v>
      </c>
      <c r="L304" s="9" t="s">
        <v>5</v>
      </c>
      <c r="M304" s="9" t="str">
        <f>$E$3</f>
        <v>Date</v>
      </c>
      <c r="N304" s="9" t="s">
        <v>8</v>
      </c>
      <c r="O304" s="9" t="s">
        <v>4</v>
      </c>
      <c r="P304" s="79" t="s">
        <v>5</v>
      </c>
      <c r="Q304" s="81" t="str">
        <f>$E$3</f>
        <v>Date</v>
      </c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1:30" ht="12.75">
      <c r="A305" s="108" t="s">
        <v>10</v>
      </c>
      <c r="B305" s="56" t="s">
        <v>358</v>
      </c>
      <c r="C305" s="56">
        <v>107.5</v>
      </c>
      <c r="D305" s="56">
        <f ca="1">ROUND(C305*Key!$A$1, 2)</f>
        <v>237</v>
      </c>
      <c r="E305" s="111">
        <v>41209</v>
      </c>
      <c r="F305" s="56" t="s">
        <v>358</v>
      </c>
      <c r="G305" s="56">
        <v>57.5</v>
      </c>
      <c r="H305" s="56">
        <f ca="1">ROUND(G305*Key!$A$1, 2)</f>
        <v>126.77</v>
      </c>
      <c r="I305" s="111">
        <v>41209</v>
      </c>
      <c r="J305" s="56" t="s">
        <v>358</v>
      </c>
      <c r="K305" s="56">
        <v>140</v>
      </c>
      <c r="L305" s="56">
        <f ca="1">ROUND(K305*Key!$A$1, 2)</f>
        <v>308.64999999999998</v>
      </c>
      <c r="M305" s="111">
        <v>41209</v>
      </c>
      <c r="N305" s="56" t="s">
        <v>358</v>
      </c>
      <c r="O305" s="56">
        <v>305</v>
      </c>
      <c r="P305" s="109">
        <f ca="1">ROUND(O305*Key!$A$1, 2)</f>
        <v>672.41</v>
      </c>
      <c r="Q305" s="137">
        <v>41209</v>
      </c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ht="12.75">
      <c r="A306" s="108" t="s">
        <v>9</v>
      </c>
      <c r="B306" s="56"/>
      <c r="C306" s="56"/>
      <c r="D306" s="56">
        <f ca="1">ROUND(C306*Key!$A$1, 2)</f>
        <v>0</v>
      </c>
      <c r="E306" s="56"/>
      <c r="F306" s="56"/>
      <c r="G306" s="56"/>
      <c r="H306" s="56">
        <f ca="1">ROUND(G306*Key!$A$1, 2)</f>
        <v>0</v>
      </c>
      <c r="I306" s="56"/>
      <c r="J306" s="56"/>
      <c r="K306" s="56"/>
      <c r="L306" s="56">
        <f ca="1">ROUND(K306*Key!$A$1, 2)</f>
        <v>0</v>
      </c>
      <c r="M306" s="56"/>
      <c r="N306" s="56"/>
      <c r="O306" s="56"/>
      <c r="P306" s="109">
        <f ca="1">ROUND(O306*Key!$A$1, 2)</f>
        <v>0</v>
      </c>
      <c r="Q306" s="138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ht="12.75">
      <c r="A307" s="108" t="s">
        <v>11</v>
      </c>
      <c r="B307" s="56" t="s">
        <v>359</v>
      </c>
      <c r="C307" s="56">
        <v>70</v>
      </c>
      <c r="D307" s="56">
        <f ca="1">ROUND(C307*Key!$A$1, 2)</f>
        <v>154.32</v>
      </c>
      <c r="E307" s="111">
        <v>41209</v>
      </c>
      <c r="F307" s="56" t="s">
        <v>359</v>
      </c>
      <c r="G307" s="56">
        <v>40</v>
      </c>
      <c r="H307" s="56">
        <f ca="1">ROUND(G307*Key!$A$1, 2)</f>
        <v>88.18</v>
      </c>
      <c r="I307" s="111">
        <v>41209</v>
      </c>
      <c r="J307" s="56" t="s">
        <v>359</v>
      </c>
      <c r="K307" s="56">
        <v>107.5</v>
      </c>
      <c r="L307" s="56">
        <f ca="1">ROUND(K307*Key!$A$1, 2)</f>
        <v>237</v>
      </c>
      <c r="M307" s="111">
        <v>41209</v>
      </c>
      <c r="N307" s="56" t="s">
        <v>359</v>
      </c>
      <c r="O307" s="56">
        <v>217.5</v>
      </c>
      <c r="P307" s="109">
        <f ca="1">ROUND(O307*Key!$A$1, 2)</f>
        <v>479.5</v>
      </c>
      <c r="Q307" s="137">
        <v>41209</v>
      </c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ht="12.75">
      <c r="A308" s="108" t="s">
        <v>12</v>
      </c>
      <c r="B308" s="56" t="s">
        <v>250</v>
      </c>
      <c r="C308" s="56">
        <v>85</v>
      </c>
      <c r="D308" s="56">
        <f ca="1">ROUND(C308*Key!$A$1, 2)</f>
        <v>187.39</v>
      </c>
      <c r="E308" s="111">
        <v>39942</v>
      </c>
      <c r="F308" s="56" t="s">
        <v>250</v>
      </c>
      <c r="G308" s="56">
        <v>47.5</v>
      </c>
      <c r="H308" s="56">
        <f ca="1">ROUND(G308*Key!$A$1, 2)</f>
        <v>104.72</v>
      </c>
      <c r="I308" s="111">
        <v>39942</v>
      </c>
      <c r="J308" s="56" t="s">
        <v>250</v>
      </c>
      <c r="K308" s="56">
        <v>87.5</v>
      </c>
      <c r="L308" s="56">
        <f ca="1">ROUND(K308*Key!$A$1, 2)</f>
        <v>192.9</v>
      </c>
      <c r="M308" s="111">
        <v>39942</v>
      </c>
      <c r="N308" s="56" t="s">
        <v>250</v>
      </c>
      <c r="O308" s="56">
        <v>220</v>
      </c>
      <c r="P308" s="109">
        <f ca="1">ROUND(O308*Key!$A$1, 2)</f>
        <v>485.02</v>
      </c>
      <c r="Q308" s="137">
        <v>39942</v>
      </c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ht="12.75">
      <c r="A309" s="108" t="s">
        <v>13</v>
      </c>
      <c r="B309" s="11"/>
      <c r="C309" s="18"/>
      <c r="D309" s="11">
        <f ca="1">ROUND(C309*Key!$A$1, 2)</f>
        <v>0</v>
      </c>
      <c r="E309" s="11"/>
      <c r="F309" s="11"/>
      <c r="G309" s="18"/>
      <c r="H309" s="11">
        <f ca="1">ROUND(G309*Key!$A$1, 2)</f>
        <v>0</v>
      </c>
      <c r="I309" s="11"/>
      <c r="J309" s="11"/>
      <c r="K309" s="18"/>
      <c r="L309" s="11">
        <f ca="1">ROUND(K309*Key!$A$1, 2)</f>
        <v>0</v>
      </c>
      <c r="M309" s="11"/>
      <c r="N309" s="11"/>
      <c r="O309" s="18"/>
      <c r="P309" s="80">
        <f ca="1">ROUND(O309*Key!$A$1, 2)</f>
        <v>0</v>
      </c>
      <c r="Q309" s="82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ht="12.75">
      <c r="A310" s="108" t="s">
        <v>32</v>
      </c>
      <c r="B310" s="11"/>
      <c r="C310" s="18"/>
      <c r="D310" s="11">
        <f ca="1">ROUND(C310*Key!$A$1, 2)</f>
        <v>0</v>
      </c>
      <c r="E310" s="11"/>
      <c r="F310" s="11"/>
      <c r="G310" s="18"/>
      <c r="H310" s="11">
        <f ca="1">ROUND(G310*Key!$A$1, 2)</f>
        <v>0</v>
      </c>
      <c r="I310" s="11"/>
      <c r="J310" s="11"/>
      <c r="K310" s="18"/>
      <c r="L310" s="11">
        <f ca="1">ROUND(K310*Key!$A$1, 2)</f>
        <v>0</v>
      </c>
      <c r="M310" s="11"/>
      <c r="N310" s="11"/>
      <c r="O310" s="18"/>
      <c r="P310" s="80">
        <f ca="1">ROUND(O310*Key!$A$1, 2)</f>
        <v>0</v>
      </c>
      <c r="Q310" s="82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ht="12.75">
      <c r="A311" s="108" t="s">
        <v>15</v>
      </c>
      <c r="B311" s="11"/>
      <c r="C311" s="11"/>
      <c r="D311" s="11">
        <f ca="1">ROUND(C311*Key!$A$1, 2)</f>
        <v>0</v>
      </c>
      <c r="E311" s="11"/>
      <c r="F311" s="11"/>
      <c r="G311" s="11"/>
      <c r="H311" s="11">
        <f ca="1">ROUND(G311*Key!$A$1, 2)</f>
        <v>0</v>
      </c>
      <c r="I311" s="11"/>
      <c r="J311" s="11"/>
      <c r="K311" s="11"/>
      <c r="L311" s="11">
        <f ca="1">ROUND(K311*Key!$A$1, 2)</f>
        <v>0</v>
      </c>
      <c r="M311" s="11"/>
      <c r="N311" s="11"/>
      <c r="O311" s="11"/>
      <c r="P311" s="80">
        <f ca="1">ROUND(O311*Key!$A$1, 2)</f>
        <v>0</v>
      </c>
      <c r="Q311" s="82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ht="12.75">
      <c r="A312" s="108" t="s">
        <v>16</v>
      </c>
      <c r="B312" s="11"/>
      <c r="C312" s="11"/>
      <c r="D312" s="11">
        <f ca="1">ROUND(C312*Key!$A$1, 2)</f>
        <v>0</v>
      </c>
      <c r="E312" s="11"/>
      <c r="F312" s="11"/>
      <c r="G312" s="11"/>
      <c r="H312" s="11">
        <f ca="1">ROUND(G312*Key!$A$1, 2)</f>
        <v>0</v>
      </c>
      <c r="I312" s="11"/>
      <c r="J312" s="11"/>
      <c r="K312" s="11"/>
      <c r="L312" s="11">
        <f ca="1">ROUND(K312*Key!$A$1, 2)</f>
        <v>0</v>
      </c>
      <c r="M312" s="11"/>
      <c r="N312" s="11"/>
      <c r="O312" s="11"/>
      <c r="P312" s="80">
        <f ca="1">ROUND(O312*Key!$A$1, 2)</f>
        <v>0</v>
      </c>
      <c r="Q312" s="82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ht="12.75">
      <c r="A313" s="108" t="s">
        <v>17</v>
      </c>
      <c r="B313" s="11"/>
      <c r="C313" s="11"/>
      <c r="D313" s="11">
        <f ca="1">ROUND(C313*Key!$A$1, 2)</f>
        <v>0</v>
      </c>
      <c r="E313" s="11"/>
      <c r="F313" s="11"/>
      <c r="G313" s="11"/>
      <c r="H313" s="11">
        <f ca="1">ROUND(G313*Key!$A$1, 2)</f>
        <v>0</v>
      </c>
      <c r="I313" s="11"/>
      <c r="J313" s="11"/>
      <c r="K313" s="11"/>
      <c r="L313" s="11">
        <f ca="1">ROUND(K313*Key!$A$1, 2)</f>
        <v>0</v>
      </c>
      <c r="M313" s="11"/>
      <c r="N313" s="11"/>
      <c r="O313" s="11"/>
      <c r="P313" s="80">
        <f ca="1">ROUND(O313*Key!$A$1, 2)</f>
        <v>0</v>
      </c>
      <c r="Q313" s="82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ht="12.75">
      <c r="A314" s="108" t="s">
        <v>18</v>
      </c>
      <c r="B314" s="11"/>
      <c r="C314" s="18"/>
      <c r="D314" s="11">
        <f ca="1">ROUND(C314*Key!$A$1, 2)</f>
        <v>0</v>
      </c>
      <c r="E314" s="11"/>
      <c r="F314" s="11"/>
      <c r="G314" s="18"/>
      <c r="H314" s="11">
        <f ca="1">ROUND(G314*Key!$A$1, 2)</f>
        <v>0</v>
      </c>
      <c r="I314" s="11"/>
      <c r="J314" s="11"/>
      <c r="K314" s="18"/>
      <c r="L314" s="11">
        <f ca="1">ROUND(K314*Key!$A$1, 2)</f>
        <v>0</v>
      </c>
      <c r="M314" s="11"/>
      <c r="N314" s="11"/>
      <c r="O314" s="18"/>
      <c r="P314" s="80">
        <f ca="1">ROUND(O314*Key!$A$1, 2)</f>
        <v>0</v>
      </c>
      <c r="Q314" s="82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ht="12.75">
      <c r="A315" s="108" t="s">
        <v>19</v>
      </c>
      <c r="B315" s="11"/>
      <c r="C315" s="11"/>
      <c r="D315" s="11">
        <f ca="1">ROUND(C315*Key!$A$1, 2)</f>
        <v>0</v>
      </c>
      <c r="E315" s="11"/>
      <c r="F315" s="11"/>
      <c r="G315" s="11"/>
      <c r="H315" s="11">
        <f ca="1">ROUND(G315*Key!$A$1, 2)</f>
        <v>0</v>
      </c>
      <c r="I315" s="11"/>
      <c r="J315" s="11"/>
      <c r="K315" s="11"/>
      <c r="L315" s="11">
        <f ca="1">ROUND(K315*Key!$A$1, 2)</f>
        <v>0</v>
      </c>
      <c r="M315" s="11"/>
      <c r="N315" s="11"/>
      <c r="O315" s="11"/>
      <c r="P315" s="80">
        <f ca="1">ROUND(O315*Key!$A$1, 2)</f>
        <v>0</v>
      </c>
      <c r="Q315" s="82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ht="12.75">
      <c r="A316" s="108" t="s">
        <v>20</v>
      </c>
      <c r="B316" s="56" t="s">
        <v>358</v>
      </c>
      <c r="C316" s="56">
        <v>107.5</v>
      </c>
      <c r="D316" s="56">
        <f ca="1">ROUND(C316*Key!$A$1, 2)</f>
        <v>237</v>
      </c>
      <c r="E316" s="111">
        <v>41209</v>
      </c>
      <c r="F316" s="56" t="s">
        <v>358</v>
      </c>
      <c r="G316" s="56">
        <v>57.5</v>
      </c>
      <c r="H316" s="56">
        <f ca="1">ROUND(G316*Key!$A$1, 2)</f>
        <v>126.77</v>
      </c>
      <c r="I316" s="111">
        <v>41209</v>
      </c>
      <c r="J316" s="56" t="s">
        <v>358</v>
      </c>
      <c r="K316" s="56">
        <v>140</v>
      </c>
      <c r="L316" s="56">
        <f ca="1">ROUND(K316*Key!$A$1, 2)</f>
        <v>308.64999999999998</v>
      </c>
      <c r="M316" s="111">
        <v>41209</v>
      </c>
      <c r="N316" s="56" t="s">
        <v>358</v>
      </c>
      <c r="O316" s="56">
        <v>305</v>
      </c>
      <c r="P316" s="109">
        <f ca="1">ROUND(O316*Key!$A$1, 2)</f>
        <v>672.41</v>
      </c>
      <c r="Q316" s="137">
        <v>41209</v>
      </c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ht="12.75">
      <c r="A317" s="108" t="s">
        <v>22</v>
      </c>
      <c r="B317" s="11"/>
      <c r="C317" s="11"/>
      <c r="D317" s="11">
        <f ca="1">ROUND(C317*Key!$A$1, 2)</f>
        <v>0</v>
      </c>
      <c r="E317" s="11"/>
      <c r="F317" s="11"/>
      <c r="G317" s="11"/>
      <c r="H317" s="11">
        <f ca="1">ROUND(G317*Key!$A$1, 2)</f>
        <v>0</v>
      </c>
      <c r="I317" s="11"/>
      <c r="J317" s="11"/>
      <c r="K317" s="11"/>
      <c r="L317" s="11">
        <f ca="1">ROUND(K317*Key!$A$1, 2)</f>
        <v>0</v>
      </c>
      <c r="M317" s="11"/>
      <c r="N317" s="11"/>
      <c r="O317" s="11"/>
      <c r="P317" s="80">
        <f ca="1">ROUND(O317*Key!$A$1, 2)</f>
        <v>0</v>
      </c>
      <c r="Q317" s="82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ht="12.75">
      <c r="A318" s="108" t="s">
        <v>23</v>
      </c>
      <c r="B318" s="11"/>
      <c r="C318" s="11"/>
      <c r="D318" s="11">
        <f ca="1">ROUND(C318*Key!$A$1, 2)</f>
        <v>0</v>
      </c>
      <c r="E318" s="11"/>
      <c r="F318" s="11"/>
      <c r="G318" s="11"/>
      <c r="H318" s="11">
        <f ca="1">ROUND(G318*Key!$A$1, 2)</f>
        <v>0</v>
      </c>
      <c r="I318" s="11"/>
      <c r="J318" s="11"/>
      <c r="K318" s="11"/>
      <c r="L318" s="11">
        <f ca="1">ROUND(K318*Key!$A$1, 2)</f>
        <v>0</v>
      </c>
      <c r="M318" s="11"/>
      <c r="N318" s="11"/>
      <c r="O318" s="11"/>
      <c r="P318" s="80">
        <f ca="1">ROUND(O318*Key!$A$1, 2)</f>
        <v>0</v>
      </c>
      <c r="Q318" s="82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ht="12.75">
      <c r="A319" s="108" t="s">
        <v>24</v>
      </c>
      <c r="B319" s="11"/>
      <c r="C319" s="11"/>
      <c r="D319" s="11">
        <f ca="1">ROUND(C319*Key!$A$1, 2)</f>
        <v>0</v>
      </c>
      <c r="E319" s="11"/>
      <c r="F319" s="11"/>
      <c r="G319" s="11"/>
      <c r="H319" s="11">
        <f ca="1">ROUND(G319*Key!$A$1, 2)</f>
        <v>0</v>
      </c>
      <c r="I319" s="11"/>
      <c r="J319" s="11"/>
      <c r="K319" s="11"/>
      <c r="L319" s="11">
        <f ca="1">ROUND(K319*Key!$A$1, 2)</f>
        <v>0</v>
      </c>
      <c r="M319" s="11"/>
      <c r="N319" s="11"/>
      <c r="O319" s="11"/>
      <c r="P319" s="80">
        <f ca="1">ROUND(O319*Key!$A$1, 2)</f>
        <v>0</v>
      </c>
      <c r="Q319" s="82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ht="12.75">
      <c r="A320" s="108" t="s">
        <v>25</v>
      </c>
      <c r="B320" s="11"/>
      <c r="C320" s="11"/>
      <c r="D320" s="11">
        <f ca="1">ROUND(C320*Key!$A$1, 2)</f>
        <v>0</v>
      </c>
      <c r="E320" s="11"/>
      <c r="F320" s="11"/>
      <c r="G320" s="11"/>
      <c r="H320" s="11">
        <f ca="1">ROUND(G320*Key!$A$1, 2)</f>
        <v>0</v>
      </c>
      <c r="I320" s="11"/>
      <c r="J320" s="11"/>
      <c r="K320" s="11"/>
      <c r="L320" s="11">
        <f ca="1">ROUND(K320*Key!$A$1, 2)</f>
        <v>0</v>
      </c>
      <c r="M320" s="11"/>
      <c r="N320" s="11"/>
      <c r="O320" s="11"/>
      <c r="P320" s="80">
        <f ca="1">ROUND(O320*Key!$A$1, 2)</f>
        <v>0</v>
      </c>
      <c r="Q320" s="82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ht="12.75">
      <c r="A321" s="113" t="s">
        <v>26</v>
      </c>
      <c r="B321" s="13"/>
      <c r="C321" s="13"/>
      <c r="D321" s="13">
        <f ca="1">ROUND(C321*Key!$A$1, 2)</f>
        <v>0</v>
      </c>
      <c r="E321" s="13"/>
      <c r="F321" s="13"/>
      <c r="G321" s="13"/>
      <c r="H321" s="13">
        <f ca="1">ROUND(G321*Key!$A$1, 2)</f>
        <v>0</v>
      </c>
      <c r="I321" s="13"/>
      <c r="J321" s="13"/>
      <c r="K321" s="13"/>
      <c r="L321" s="13">
        <f ca="1">ROUND(K321*Key!$A$1, 2)</f>
        <v>0</v>
      </c>
      <c r="M321" s="13"/>
      <c r="N321" s="13"/>
      <c r="O321" s="13"/>
      <c r="P321" s="13">
        <f ca="1">ROUND(O321*Key!$A$1, 2)</f>
        <v>0</v>
      </c>
      <c r="Q321" s="83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ht="12.75">
      <c r="A322" s="14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80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ht="18.75">
      <c r="A323" s="20">
        <v>132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84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3"/>
    </row>
    <row r="324" spans="1:30" ht="12.75">
      <c r="A324" s="8" t="s">
        <v>2</v>
      </c>
      <c r="B324" s="9" t="s">
        <v>3</v>
      </c>
      <c r="C324" s="9" t="s">
        <v>4</v>
      </c>
      <c r="D324" s="9" t="s">
        <v>5</v>
      </c>
      <c r="E324" s="9" t="s">
        <v>40</v>
      </c>
      <c r="F324" s="9" t="s">
        <v>6</v>
      </c>
      <c r="G324" s="9" t="s">
        <v>4</v>
      </c>
      <c r="H324" s="9" t="s">
        <v>5</v>
      </c>
      <c r="I324" s="9" t="str">
        <f>$E$3</f>
        <v>Date</v>
      </c>
      <c r="J324" s="9" t="s">
        <v>7</v>
      </c>
      <c r="K324" s="9" t="s">
        <v>4</v>
      </c>
      <c r="L324" s="9" t="s">
        <v>5</v>
      </c>
      <c r="M324" s="9" t="str">
        <f>$E$3</f>
        <v>Date</v>
      </c>
      <c r="N324" s="9" t="s">
        <v>8</v>
      </c>
      <c r="O324" s="9" t="s">
        <v>4</v>
      </c>
      <c r="P324" s="79" t="s">
        <v>5</v>
      </c>
      <c r="Q324" s="81" t="str">
        <f>$E$3</f>
        <v>Date</v>
      </c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24"/>
    </row>
    <row r="325" spans="1:30" ht="12.75">
      <c r="A325" s="108" t="s">
        <v>10</v>
      </c>
      <c r="B325" s="56"/>
      <c r="C325" s="56"/>
      <c r="D325" s="56">
        <f ca="1">ROUND(C325*Key!$A$1, 2)</f>
        <v>0</v>
      </c>
      <c r="E325" s="11"/>
      <c r="F325" s="11"/>
      <c r="G325" s="18"/>
      <c r="H325" s="11">
        <f ca="1">ROUND(G325*Key!$A$1, 2)</f>
        <v>0</v>
      </c>
      <c r="I325" s="11"/>
      <c r="J325" s="11"/>
      <c r="K325" s="18"/>
      <c r="L325" s="11">
        <f ca="1">ROUND(K325*Key!$A$1, 2)</f>
        <v>0</v>
      </c>
      <c r="M325" s="11"/>
      <c r="N325" s="11"/>
      <c r="O325" s="18"/>
      <c r="P325" s="80">
        <f ca="1">ROUND(O325*Key!$A$1, 2)</f>
        <v>0</v>
      </c>
      <c r="Q325" s="82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25"/>
    </row>
    <row r="326" spans="1:30" ht="12.75">
      <c r="A326" s="108" t="s">
        <v>9</v>
      </c>
      <c r="B326" s="56" t="s">
        <v>102</v>
      </c>
      <c r="C326" s="56">
        <v>75</v>
      </c>
      <c r="D326" s="56">
        <f ca="1">ROUND(C326*Key!$A$1, 2)</f>
        <v>165.35</v>
      </c>
      <c r="E326" s="111">
        <v>35609</v>
      </c>
      <c r="F326" s="56" t="s">
        <v>102</v>
      </c>
      <c r="G326" s="56">
        <v>40</v>
      </c>
      <c r="H326" s="56">
        <f ca="1">ROUND(G326*Key!$A$1, 2)</f>
        <v>88.18</v>
      </c>
      <c r="I326" s="111">
        <v>35609</v>
      </c>
      <c r="J326" s="56" t="s">
        <v>102</v>
      </c>
      <c r="K326" s="56">
        <v>95</v>
      </c>
      <c r="L326" s="56">
        <f ca="1">ROUND(K326*Key!$A$1, 2)</f>
        <v>209.44</v>
      </c>
      <c r="M326" s="111">
        <v>35609</v>
      </c>
      <c r="N326" s="142" t="s">
        <v>102</v>
      </c>
      <c r="O326" s="56">
        <v>210</v>
      </c>
      <c r="P326" s="109">
        <f ca="1">ROUND(O326*Key!$A$1, 2)</f>
        <v>462.97</v>
      </c>
      <c r="Q326" s="137">
        <v>35609</v>
      </c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25"/>
    </row>
    <row r="327" spans="1:30" ht="12.75">
      <c r="A327" s="108" t="s">
        <v>11</v>
      </c>
      <c r="B327" s="56" t="s">
        <v>102</v>
      </c>
      <c r="C327" s="56">
        <v>75</v>
      </c>
      <c r="D327" s="56">
        <f ca="1">ROUND(C327*Key!$A$1, 2)</f>
        <v>165.35</v>
      </c>
      <c r="E327" s="111">
        <v>35609</v>
      </c>
      <c r="F327" s="56" t="s">
        <v>102</v>
      </c>
      <c r="G327" s="56">
        <v>40</v>
      </c>
      <c r="H327" s="56">
        <f ca="1">ROUND(G327*Key!$A$1, 2)</f>
        <v>88.18</v>
      </c>
      <c r="I327" s="111">
        <v>35609</v>
      </c>
      <c r="J327" s="56" t="s">
        <v>102</v>
      </c>
      <c r="K327" s="56">
        <v>95</v>
      </c>
      <c r="L327" s="56">
        <f ca="1">ROUND(K327*Key!$A$1, 2)</f>
        <v>209.44</v>
      </c>
      <c r="M327" s="111">
        <v>35609</v>
      </c>
      <c r="N327" s="142" t="s">
        <v>102</v>
      </c>
      <c r="O327" s="56">
        <v>210</v>
      </c>
      <c r="P327" s="109">
        <f ca="1">ROUND(O327*Key!$A$1, 2)</f>
        <v>462.97</v>
      </c>
      <c r="Q327" s="137">
        <v>35609</v>
      </c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25"/>
    </row>
    <row r="328" spans="1:30" ht="12.75">
      <c r="A328" s="108" t="s">
        <v>12</v>
      </c>
      <c r="B328" s="56"/>
      <c r="C328" s="56"/>
      <c r="D328" s="56">
        <f ca="1">ROUND(C328*Key!$A$1, 2)</f>
        <v>0</v>
      </c>
      <c r="E328" s="11"/>
      <c r="F328" s="11"/>
      <c r="G328" s="18"/>
      <c r="H328" s="11">
        <f ca="1">ROUND(G328*Key!$A$1, 2)</f>
        <v>0</v>
      </c>
      <c r="I328" s="11"/>
      <c r="J328" s="11"/>
      <c r="K328" s="18"/>
      <c r="L328" s="11">
        <f ca="1">ROUND(K328*Key!$A$1, 2)</f>
        <v>0</v>
      </c>
      <c r="M328" s="11"/>
      <c r="N328" s="11"/>
      <c r="O328" s="18"/>
      <c r="P328" s="80">
        <f ca="1">ROUND(O328*Key!$A$1, 2)</f>
        <v>0</v>
      </c>
      <c r="Q328" s="82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25"/>
    </row>
    <row r="329" spans="1:30" ht="12.75">
      <c r="A329" s="108" t="s">
        <v>13</v>
      </c>
      <c r="B329" s="56"/>
      <c r="C329" s="56"/>
      <c r="D329" s="56">
        <f ca="1">ROUND(C329*Key!$A$1, 2)</f>
        <v>0</v>
      </c>
      <c r="E329" s="11"/>
      <c r="F329" s="11"/>
      <c r="G329" s="18"/>
      <c r="H329" s="11">
        <f ca="1">ROUND(G329*Key!$A$1, 2)</f>
        <v>0</v>
      </c>
      <c r="I329" s="11"/>
      <c r="J329" s="11"/>
      <c r="K329" s="18"/>
      <c r="L329" s="11">
        <f ca="1">ROUND(K329*Key!$A$1, 2)</f>
        <v>0</v>
      </c>
      <c r="M329" s="11"/>
      <c r="N329" s="11"/>
      <c r="O329" s="18"/>
      <c r="P329" s="80">
        <f ca="1">ROUND(O329*Key!$A$1, 2)</f>
        <v>0</v>
      </c>
      <c r="Q329" s="82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25"/>
    </row>
    <row r="330" spans="1:30" ht="12.75">
      <c r="A330" s="108" t="s">
        <v>32</v>
      </c>
      <c r="B330" s="56"/>
      <c r="C330" s="56"/>
      <c r="D330" s="56">
        <f ca="1">ROUND(C330*Key!$A$1, 2)</f>
        <v>0</v>
      </c>
      <c r="E330" s="11"/>
      <c r="F330" s="11"/>
      <c r="G330" s="18"/>
      <c r="H330" s="11">
        <f ca="1">ROUND(G330*Key!$A$1, 2)</f>
        <v>0</v>
      </c>
      <c r="I330" s="11"/>
      <c r="J330" s="11"/>
      <c r="K330" s="18"/>
      <c r="L330" s="11">
        <f ca="1">ROUND(K330*Key!$A$1, 2)</f>
        <v>0</v>
      </c>
      <c r="M330" s="11"/>
      <c r="N330" s="11"/>
      <c r="O330" s="18"/>
      <c r="P330" s="80">
        <f ca="1">ROUND(O330*Key!$A$1, 2)</f>
        <v>0</v>
      </c>
      <c r="Q330" s="82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25"/>
    </row>
    <row r="331" spans="1:30" ht="12.75">
      <c r="A331" s="108" t="s">
        <v>15</v>
      </c>
      <c r="B331" s="56"/>
      <c r="C331" s="56"/>
      <c r="D331" s="56">
        <f ca="1">ROUND(C331*Key!$A$1, 2)</f>
        <v>0</v>
      </c>
      <c r="E331" s="11"/>
      <c r="F331" s="11"/>
      <c r="G331" s="11"/>
      <c r="H331" s="11">
        <f ca="1">ROUND(G331*Key!$A$1, 2)</f>
        <v>0</v>
      </c>
      <c r="I331" s="11"/>
      <c r="J331" s="11"/>
      <c r="K331" s="11"/>
      <c r="L331" s="11">
        <f ca="1">ROUND(K331*Key!$A$1, 2)</f>
        <v>0</v>
      </c>
      <c r="M331" s="11"/>
      <c r="N331" s="11"/>
      <c r="O331" s="11"/>
      <c r="P331" s="80">
        <f ca="1">ROUND(O331*Key!$A$1, 2)</f>
        <v>0</v>
      </c>
      <c r="Q331" s="82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25"/>
    </row>
    <row r="332" spans="1:30" ht="12.75">
      <c r="A332" s="108" t="s">
        <v>16</v>
      </c>
      <c r="B332" s="56" t="s">
        <v>102</v>
      </c>
      <c r="C332" s="56">
        <v>75</v>
      </c>
      <c r="D332" s="56">
        <f ca="1">ROUND(C332*Key!$A$1, 2)</f>
        <v>165.35</v>
      </c>
      <c r="E332" s="111">
        <v>35609</v>
      </c>
      <c r="F332" s="56" t="s">
        <v>102</v>
      </c>
      <c r="G332" s="56">
        <v>40</v>
      </c>
      <c r="H332" s="56">
        <f ca="1">ROUND(G332*Key!$A$1, 2)</f>
        <v>88.18</v>
      </c>
      <c r="I332" s="111">
        <v>35609</v>
      </c>
      <c r="J332" s="56" t="s">
        <v>102</v>
      </c>
      <c r="K332" s="56">
        <v>95</v>
      </c>
      <c r="L332" s="56">
        <f ca="1">ROUND(K332*Key!$A$1, 2)</f>
        <v>209.44</v>
      </c>
      <c r="M332" s="111">
        <v>35609</v>
      </c>
      <c r="N332" s="142" t="s">
        <v>102</v>
      </c>
      <c r="O332" s="56">
        <v>210</v>
      </c>
      <c r="P332" s="109">
        <f ca="1">ROUND(O332*Key!$A$1, 2)</f>
        <v>462.97</v>
      </c>
      <c r="Q332" s="137">
        <v>35609</v>
      </c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25"/>
    </row>
    <row r="333" spans="1:30" ht="12.75">
      <c r="A333" s="108" t="s">
        <v>17</v>
      </c>
      <c r="B333" s="56"/>
      <c r="C333" s="56"/>
      <c r="D333" s="56">
        <f ca="1">ROUND(C333*Key!$A$1, 2)</f>
        <v>0</v>
      </c>
      <c r="E333" s="93"/>
      <c r="F333" s="11"/>
      <c r="G333" s="18"/>
      <c r="H333" s="11">
        <f ca="1">ROUND(G333*Key!$A$1, 2)</f>
        <v>0</v>
      </c>
      <c r="I333" s="93"/>
      <c r="J333" s="11"/>
      <c r="K333" s="18"/>
      <c r="L333" s="11">
        <f ca="1">ROUND(K333*Key!$A$1, 2)</f>
        <v>0</v>
      </c>
      <c r="M333" s="93"/>
      <c r="N333" s="95"/>
      <c r="O333" s="11"/>
      <c r="P333" s="80">
        <f ca="1">ROUND(O333*Key!$A$1, 2)</f>
        <v>0</v>
      </c>
      <c r="Q333" s="94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25"/>
    </row>
    <row r="334" spans="1:30" ht="12.75">
      <c r="A334" s="108" t="s">
        <v>18</v>
      </c>
      <c r="B334" s="56"/>
      <c r="C334" s="56"/>
      <c r="D334" s="56">
        <f ca="1">ROUND(C334*Key!$A$1, 2)</f>
        <v>0</v>
      </c>
      <c r="E334" s="11"/>
      <c r="F334" s="11"/>
      <c r="G334" s="18"/>
      <c r="H334" s="11">
        <f ca="1">ROUND(G334*Key!$A$1, 2)</f>
        <v>0</v>
      </c>
      <c r="I334" s="11"/>
      <c r="J334" s="11"/>
      <c r="K334" s="18"/>
      <c r="L334" s="11">
        <f ca="1">ROUND(K334*Key!$A$1, 2)</f>
        <v>0</v>
      </c>
      <c r="M334" s="11"/>
      <c r="N334" s="11"/>
      <c r="O334" s="18"/>
      <c r="P334" s="80">
        <f ca="1">ROUND(O334*Key!$A$1, 2)</f>
        <v>0</v>
      </c>
      <c r="Q334" s="82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25"/>
    </row>
    <row r="335" spans="1:30" ht="12.75">
      <c r="A335" s="108" t="s">
        <v>19</v>
      </c>
      <c r="B335" s="56"/>
      <c r="C335" s="56"/>
      <c r="D335" s="56">
        <f ca="1">ROUND(C335*Key!$A$1, 2)</f>
        <v>0</v>
      </c>
      <c r="E335" s="11"/>
      <c r="F335" s="11"/>
      <c r="G335" s="11"/>
      <c r="H335" s="11">
        <f ca="1">ROUND(G335*Key!$A$1, 2)</f>
        <v>0</v>
      </c>
      <c r="I335" s="11"/>
      <c r="J335" s="11"/>
      <c r="K335" s="11"/>
      <c r="L335" s="11">
        <f ca="1">ROUND(K335*Key!$A$1, 2)</f>
        <v>0</v>
      </c>
      <c r="M335" s="11"/>
      <c r="N335" s="11"/>
      <c r="O335" s="11"/>
      <c r="P335" s="80">
        <f ca="1">ROUND(O335*Key!$A$1, 2)</f>
        <v>0</v>
      </c>
      <c r="Q335" s="82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25"/>
    </row>
    <row r="336" spans="1:30" ht="12.75">
      <c r="A336" s="108" t="s">
        <v>20</v>
      </c>
      <c r="B336" s="56"/>
      <c r="C336" s="56"/>
      <c r="D336" s="56">
        <f ca="1">ROUND(C336*Key!$A$1, 2)</f>
        <v>0</v>
      </c>
      <c r="E336" s="11"/>
      <c r="F336" s="11"/>
      <c r="G336" s="11"/>
      <c r="H336" s="11">
        <f ca="1">ROUND(G336*Key!$A$1, 2)</f>
        <v>0</v>
      </c>
      <c r="I336" s="11"/>
      <c r="J336" s="11"/>
      <c r="K336" s="11"/>
      <c r="L336" s="11">
        <f ca="1">ROUND(K336*Key!$A$1, 2)</f>
        <v>0</v>
      </c>
      <c r="M336" s="11"/>
      <c r="N336" s="11"/>
      <c r="O336" s="11"/>
      <c r="P336" s="80">
        <f ca="1">ROUND(O336*Key!$A$1, 2)</f>
        <v>0</v>
      </c>
      <c r="Q336" s="82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25"/>
    </row>
    <row r="337" spans="1:30" ht="12.75">
      <c r="A337" s="108" t="s">
        <v>22</v>
      </c>
      <c r="B337" s="56"/>
      <c r="C337" s="56"/>
      <c r="D337" s="56">
        <f ca="1">ROUND(C337*Key!$A$1, 2)</f>
        <v>0</v>
      </c>
      <c r="E337" s="11"/>
      <c r="F337" s="11"/>
      <c r="G337" s="11"/>
      <c r="H337" s="11">
        <f ca="1">ROUND(G337*Key!$A$1, 2)</f>
        <v>0</v>
      </c>
      <c r="I337" s="11"/>
      <c r="J337" s="11"/>
      <c r="K337" s="11"/>
      <c r="L337" s="11">
        <f ca="1">ROUND(K337*Key!$A$1, 2)</f>
        <v>0</v>
      </c>
      <c r="M337" s="11"/>
      <c r="N337" s="11"/>
      <c r="O337" s="11"/>
      <c r="P337" s="80">
        <f ca="1">ROUND(O337*Key!$A$1, 2)</f>
        <v>0</v>
      </c>
      <c r="Q337" s="82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25"/>
    </row>
    <row r="338" spans="1:30" ht="12.75">
      <c r="A338" s="108" t="s">
        <v>23</v>
      </c>
      <c r="B338" s="56"/>
      <c r="C338" s="56"/>
      <c r="D338" s="56">
        <f ca="1">ROUND(C338*Key!$A$1, 2)</f>
        <v>0</v>
      </c>
      <c r="E338" s="11"/>
      <c r="F338" s="11"/>
      <c r="G338" s="11"/>
      <c r="H338" s="11">
        <f ca="1">ROUND(G338*Key!$A$1, 2)</f>
        <v>0</v>
      </c>
      <c r="I338" s="11"/>
      <c r="J338" s="11"/>
      <c r="K338" s="11"/>
      <c r="L338" s="11">
        <f ca="1">ROUND(K338*Key!$A$1, 2)</f>
        <v>0</v>
      </c>
      <c r="M338" s="11"/>
      <c r="N338" s="11"/>
      <c r="O338" s="11"/>
      <c r="P338" s="80">
        <f ca="1">ROUND(O338*Key!$A$1, 2)</f>
        <v>0</v>
      </c>
      <c r="Q338" s="82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25"/>
    </row>
    <row r="339" spans="1:30" ht="12.75">
      <c r="A339" s="108" t="s">
        <v>24</v>
      </c>
      <c r="B339" s="56"/>
      <c r="C339" s="56"/>
      <c r="D339" s="56">
        <f ca="1">ROUND(C339*Key!$A$1, 2)</f>
        <v>0</v>
      </c>
      <c r="E339" s="11"/>
      <c r="F339" s="11"/>
      <c r="G339" s="11"/>
      <c r="H339" s="11">
        <f ca="1">ROUND(G339*Key!$A$1, 2)</f>
        <v>0</v>
      </c>
      <c r="I339" s="11"/>
      <c r="J339" s="11"/>
      <c r="K339" s="11"/>
      <c r="L339" s="11">
        <f ca="1">ROUND(K339*Key!$A$1, 2)</f>
        <v>0</v>
      </c>
      <c r="M339" s="11"/>
      <c r="N339" s="11"/>
      <c r="O339" s="11"/>
      <c r="P339" s="80">
        <f ca="1">ROUND(O339*Key!$A$1, 2)</f>
        <v>0</v>
      </c>
      <c r="Q339" s="82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25"/>
    </row>
    <row r="340" spans="1:30" ht="12.75">
      <c r="A340" s="108" t="s">
        <v>25</v>
      </c>
      <c r="B340" s="56"/>
      <c r="C340" s="56"/>
      <c r="D340" s="56">
        <f ca="1">ROUND(C340*Key!$A$1, 2)</f>
        <v>0</v>
      </c>
      <c r="E340" s="11"/>
      <c r="F340" s="11"/>
      <c r="G340" s="11"/>
      <c r="H340" s="11">
        <f ca="1">ROUND(G340*Key!$A$1, 2)</f>
        <v>0</v>
      </c>
      <c r="I340" s="11"/>
      <c r="J340" s="11"/>
      <c r="K340" s="11"/>
      <c r="L340" s="11">
        <f ca="1">ROUND(K340*Key!$A$1, 2)</f>
        <v>0</v>
      </c>
      <c r="M340" s="11"/>
      <c r="N340" s="11"/>
      <c r="O340" s="11"/>
      <c r="P340" s="80">
        <f ca="1">ROUND(O340*Key!$A$1, 2)</f>
        <v>0</v>
      </c>
      <c r="Q340" s="82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25"/>
    </row>
    <row r="341" spans="1:30" ht="12.75">
      <c r="A341" s="113" t="s">
        <v>26</v>
      </c>
      <c r="B341" s="114"/>
      <c r="C341" s="114"/>
      <c r="D341" s="114">
        <f ca="1">ROUND(C341*Key!$A$1, 2)</f>
        <v>0</v>
      </c>
      <c r="E341" s="13"/>
      <c r="F341" s="13"/>
      <c r="G341" s="13"/>
      <c r="H341" s="13">
        <f ca="1">ROUND(G341*Key!$A$1, 2)</f>
        <v>0</v>
      </c>
      <c r="I341" s="13"/>
      <c r="J341" s="13"/>
      <c r="K341" s="13"/>
      <c r="L341" s="13">
        <f ca="1">ROUND(K341*Key!$A$1, 2)</f>
        <v>0</v>
      </c>
      <c r="M341" s="13"/>
      <c r="N341" s="13"/>
      <c r="O341" s="13"/>
      <c r="P341" s="13">
        <f ca="1">ROUND(O341*Key!$A$1, 2)</f>
        <v>0</v>
      </c>
      <c r="Q341" s="83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7"/>
    </row>
    <row r="342" spans="1:30" ht="12.75">
      <c r="A342" s="14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80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ht="18.75">
      <c r="A343" s="20">
        <v>148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84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2.75">
      <c r="A344" s="8" t="s">
        <v>2</v>
      </c>
      <c r="B344" s="9" t="s">
        <v>3</v>
      </c>
      <c r="C344" s="9" t="s">
        <v>4</v>
      </c>
      <c r="D344" s="9" t="s">
        <v>5</v>
      </c>
      <c r="E344" s="9" t="s">
        <v>40</v>
      </c>
      <c r="F344" s="9" t="s">
        <v>6</v>
      </c>
      <c r="G344" s="9" t="s">
        <v>4</v>
      </c>
      <c r="H344" s="9" t="s">
        <v>5</v>
      </c>
      <c r="I344" s="9" t="str">
        <f>$E$3</f>
        <v>Date</v>
      </c>
      <c r="J344" s="9" t="s">
        <v>7</v>
      </c>
      <c r="K344" s="9" t="s">
        <v>4</v>
      </c>
      <c r="L344" s="9" t="s">
        <v>5</v>
      </c>
      <c r="M344" s="9" t="str">
        <f>$E$3</f>
        <v>Date</v>
      </c>
      <c r="N344" s="9" t="s">
        <v>8</v>
      </c>
      <c r="O344" s="9" t="s">
        <v>4</v>
      </c>
      <c r="P344" s="79" t="s">
        <v>5</v>
      </c>
      <c r="Q344" s="81" t="str">
        <f>$E$3</f>
        <v>Date</v>
      </c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</row>
    <row r="345" spans="1:30" ht="12.75">
      <c r="A345" s="108" t="s">
        <v>10</v>
      </c>
      <c r="B345" s="11"/>
      <c r="C345" s="18"/>
      <c r="D345" s="11">
        <f ca="1">ROUND(C345*Key!$A$1, 2)</f>
        <v>0</v>
      </c>
      <c r="E345" s="11"/>
      <c r="F345" s="11"/>
      <c r="G345" s="18"/>
      <c r="H345" s="11">
        <f ca="1">ROUND(G345*Key!$A$1, 2)</f>
        <v>0</v>
      </c>
      <c r="I345" s="11"/>
      <c r="J345" s="11"/>
      <c r="K345" s="18"/>
      <c r="L345" s="11">
        <f ca="1">ROUND(K345*Key!$A$1, 2)</f>
        <v>0</v>
      </c>
      <c r="M345" s="11"/>
      <c r="N345" s="11"/>
      <c r="O345" s="18"/>
      <c r="P345" s="80">
        <f ca="1">ROUND(O345*Key!$A$1, 2)</f>
        <v>0</v>
      </c>
      <c r="Q345" s="82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ht="12.75">
      <c r="A346" s="108" t="s">
        <v>9</v>
      </c>
      <c r="B346" s="11"/>
      <c r="C346" s="18"/>
      <c r="D346" s="11">
        <f ca="1">ROUND(C346*Key!$A$1, 2)</f>
        <v>0</v>
      </c>
      <c r="E346" s="11"/>
      <c r="F346" s="11"/>
      <c r="G346" s="18"/>
      <c r="H346" s="11">
        <f ca="1">ROUND(G346*Key!$A$1, 2)</f>
        <v>0</v>
      </c>
      <c r="I346" s="11"/>
      <c r="J346" s="11"/>
      <c r="K346" s="18"/>
      <c r="L346" s="11">
        <f ca="1">ROUND(K346*Key!$A$1, 2)</f>
        <v>0</v>
      </c>
      <c r="M346" s="11"/>
      <c r="N346" s="11"/>
      <c r="O346" s="18"/>
      <c r="P346" s="80">
        <f ca="1">ROUND(O346*Key!$A$1, 2)</f>
        <v>0</v>
      </c>
      <c r="Q346" s="82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ht="12.75">
      <c r="A347" s="108" t="s">
        <v>11</v>
      </c>
      <c r="B347" s="56" t="s">
        <v>360</v>
      </c>
      <c r="C347" s="56">
        <v>90</v>
      </c>
      <c r="D347" s="56">
        <f ca="1">ROUND(C347*Key!$A$1, 2)</f>
        <v>198.42</v>
      </c>
      <c r="E347" s="111">
        <v>41209</v>
      </c>
      <c r="F347" s="56" t="s">
        <v>360</v>
      </c>
      <c r="G347" s="56">
        <v>45</v>
      </c>
      <c r="H347" s="56">
        <f ca="1">ROUND(G347*Key!$A$1, 2)</f>
        <v>99.21</v>
      </c>
      <c r="I347" s="111">
        <v>41209</v>
      </c>
      <c r="J347" s="56" t="s">
        <v>360</v>
      </c>
      <c r="K347" s="56">
        <v>110</v>
      </c>
      <c r="L347" s="56">
        <f ca="1">ROUND(K347*Key!$A$1, 2)</f>
        <v>242.51</v>
      </c>
      <c r="M347" s="111">
        <v>41209</v>
      </c>
      <c r="N347" s="56" t="s">
        <v>360</v>
      </c>
      <c r="O347" s="56">
        <v>245</v>
      </c>
      <c r="P347" s="109">
        <f ca="1">ROUND(O347*Key!$A$1, 2)</f>
        <v>540.13</v>
      </c>
      <c r="Q347" s="137">
        <v>41209</v>
      </c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ht="12.75">
      <c r="A348" s="108" t="s">
        <v>12</v>
      </c>
      <c r="B348" s="11"/>
      <c r="C348" s="11"/>
      <c r="D348" s="11">
        <f ca="1">ROUND(C348*Key!$A$1, 2)</f>
        <v>0</v>
      </c>
      <c r="E348" s="11"/>
      <c r="F348" s="11"/>
      <c r="G348" s="18"/>
      <c r="H348" s="11">
        <f ca="1">ROUND(G348*Key!$A$1, 2)</f>
        <v>0</v>
      </c>
      <c r="I348" s="11"/>
      <c r="J348" s="11"/>
      <c r="K348" s="18"/>
      <c r="L348" s="11">
        <f ca="1">ROUND(K348*Key!$A$1, 2)</f>
        <v>0</v>
      </c>
      <c r="M348" s="11"/>
      <c r="N348" s="11"/>
      <c r="O348" s="18"/>
      <c r="P348" s="80">
        <f ca="1">ROUND(O348*Key!$A$1, 2)</f>
        <v>0</v>
      </c>
      <c r="Q348" s="82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ht="12.75">
      <c r="A349" s="108" t="s">
        <v>13</v>
      </c>
      <c r="B349" s="11"/>
      <c r="C349" s="18"/>
      <c r="D349" s="11"/>
      <c r="E349" s="11"/>
      <c r="F349" s="11"/>
      <c r="G349" s="18"/>
      <c r="H349" s="11"/>
      <c r="I349" s="11"/>
      <c r="J349" s="11"/>
      <c r="K349" s="18"/>
      <c r="L349" s="11"/>
      <c r="M349" s="11"/>
      <c r="N349" s="11"/>
      <c r="O349" s="18"/>
      <c r="P349" s="80"/>
      <c r="Q349" s="82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ht="12.75">
      <c r="A350" s="108" t="s">
        <v>32</v>
      </c>
      <c r="B350" s="11"/>
      <c r="C350" s="18"/>
      <c r="D350" s="11">
        <f ca="1">ROUND(C350*Key!$A$1, 2)</f>
        <v>0</v>
      </c>
      <c r="E350" s="11"/>
      <c r="F350" s="11"/>
      <c r="G350" s="18"/>
      <c r="H350" s="11">
        <f ca="1">ROUND(G350*Key!$A$1, 2)</f>
        <v>0</v>
      </c>
      <c r="I350" s="11"/>
      <c r="J350" s="11"/>
      <c r="K350" s="18"/>
      <c r="L350" s="11">
        <f ca="1">ROUND(K350*Key!$A$1, 2)</f>
        <v>0</v>
      </c>
      <c r="M350" s="11"/>
      <c r="N350" s="11"/>
      <c r="O350" s="18"/>
      <c r="P350" s="80">
        <f ca="1">ROUND(O350*Key!$A$1, 2)</f>
        <v>0</v>
      </c>
      <c r="Q350" s="82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ht="12.75">
      <c r="A351" s="108" t="s">
        <v>15</v>
      </c>
      <c r="B351" s="11"/>
      <c r="C351" s="11"/>
      <c r="D351" s="11">
        <f ca="1">ROUND(C351*Key!$A$1, 2)</f>
        <v>0</v>
      </c>
      <c r="E351" s="11"/>
      <c r="F351" s="11"/>
      <c r="G351" s="11"/>
      <c r="H351" s="11">
        <f ca="1">ROUND(G351*Key!$A$1, 2)</f>
        <v>0</v>
      </c>
      <c r="I351" s="11"/>
      <c r="J351" s="11"/>
      <c r="K351" s="11"/>
      <c r="L351" s="11">
        <f ca="1">ROUND(K351*Key!$A$1, 2)</f>
        <v>0</v>
      </c>
      <c r="M351" s="11"/>
      <c r="N351" s="11"/>
      <c r="O351" s="11"/>
      <c r="P351" s="80">
        <f ca="1">ROUND(O351*Key!$A$1, 2)</f>
        <v>0</v>
      </c>
      <c r="Q351" s="82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ht="12.75">
      <c r="A352" s="108" t="s">
        <v>16</v>
      </c>
      <c r="B352" s="11"/>
      <c r="C352" s="11"/>
      <c r="D352" s="11">
        <f ca="1">ROUND(C352*Key!$A$1, 2)</f>
        <v>0</v>
      </c>
      <c r="E352" s="11"/>
      <c r="F352" s="11"/>
      <c r="G352" s="11"/>
      <c r="H352" s="11">
        <f ca="1">ROUND(G352*Key!$A$1, 2)</f>
        <v>0</v>
      </c>
      <c r="I352" s="11"/>
      <c r="J352" s="11"/>
      <c r="K352" s="11"/>
      <c r="L352" s="11">
        <f ca="1">ROUND(K352*Key!$A$1, 2)</f>
        <v>0</v>
      </c>
      <c r="M352" s="11"/>
      <c r="N352" s="11"/>
      <c r="O352" s="11"/>
      <c r="P352" s="80">
        <f ca="1">ROUND(O352*Key!$A$1, 2)</f>
        <v>0</v>
      </c>
      <c r="Q352" s="82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ht="12.75">
      <c r="A353" s="108" t="s">
        <v>17</v>
      </c>
      <c r="B353" s="11"/>
      <c r="C353" s="11"/>
      <c r="D353" s="11">
        <f ca="1">ROUND(C353*Key!$A$1, 2)</f>
        <v>0</v>
      </c>
      <c r="E353" s="11"/>
      <c r="F353" s="11"/>
      <c r="G353" s="11"/>
      <c r="H353" s="11">
        <f ca="1">ROUND(G353*Key!$A$1, 2)</f>
        <v>0</v>
      </c>
      <c r="I353" s="11"/>
      <c r="J353" s="11"/>
      <c r="K353" s="11"/>
      <c r="L353" s="11">
        <f ca="1">ROUND(K353*Key!$A$1, 2)</f>
        <v>0</v>
      </c>
      <c r="M353" s="11"/>
      <c r="N353" s="11"/>
      <c r="O353" s="11"/>
      <c r="P353" s="80">
        <f ca="1">ROUND(O353*Key!$A$1, 2)</f>
        <v>0</v>
      </c>
      <c r="Q353" s="82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ht="12.75">
      <c r="A354" s="108" t="s">
        <v>18</v>
      </c>
      <c r="B354" s="11"/>
      <c r="C354" s="18"/>
      <c r="D354" s="11">
        <f ca="1">ROUND(C354*Key!$A$1, 2)</f>
        <v>0</v>
      </c>
      <c r="E354" s="11"/>
      <c r="F354" s="11"/>
      <c r="G354" s="18"/>
      <c r="H354" s="11">
        <f ca="1">ROUND(G354*Key!$A$1, 2)</f>
        <v>0</v>
      </c>
      <c r="I354" s="11"/>
      <c r="J354" s="11"/>
      <c r="K354" s="18"/>
      <c r="L354" s="11">
        <f ca="1">ROUND(K354*Key!$A$1, 2)</f>
        <v>0</v>
      </c>
      <c r="M354" s="11"/>
      <c r="N354" s="11"/>
      <c r="O354" s="18"/>
      <c r="P354" s="80">
        <f ca="1">ROUND(O354*Key!$A$1, 2)</f>
        <v>0</v>
      </c>
      <c r="Q354" s="82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ht="12.75">
      <c r="A355" s="108" t="s">
        <v>19</v>
      </c>
      <c r="B355" s="11"/>
      <c r="C355" s="11"/>
      <c r="D355" s="11">
        <f ca="1">ROUND(C355*Key!$A$1, 2)</f>
        <v>0</v>
      </c>
      <c r="E355" s="11"/>
      <c r="F355" s="11"/>
      <c r="G355" s="11"/>
      <c r="H355" s="11">
        <f ca="1">ROUND(G355*Key!$A$1, 2)</f>
        <v>0</v>
      </c>
      <c r="I355" s="11"/>
      <c r="J355" s="11"/>
      <c r="K355" s="11"/>
      <c r="L355" s="11">
        <f ca="1">ROUND(K355*Key!$A$1, 2)</f>
        <v>0</v>
      </c>
      <c r="M355" s="11"/>
      <c r="N355" s="11"/>
      <c r="O355" s="11"/>
      <c r="P355" s="80">
        <f ca="1">ROUND(O355*Key!$A$1, 2)</f>
        <v>0</v>
      </c>
      <c r="Q355" s="82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ht="12.75">
      <c r="A356" s="108" t="s">
        <v>20</v>
      </c>
      <c r="B356" s="11"/>
      <c r="C356" s="11"/>
      <c r="D356" s="11">
        <f ca="1">ROUND(C356*Key!$A$1, 2)</f>
        <v>0</v>
      </c>
      <c r="E356" s="11"/>
      <c r="F356" s="11"/>
      <c r="G356" s="11"/>
      <c r="H356" s="11">
        <f ca="1">ROUND(G356*Key!$A$1, 2)</f>
        <v>0</v>
      </c>
      <c r="I356" s="11"/>
      <c r="J356" s="11"/>
      <c r="K356" s="11"/>
      <c r="L356" s="11">
        <f ca="1">ROUND(K356*Key!$A$1, 2)</f>
        <v>0</v>
      </c>
      <c r="M356" s="11"/>
      <c r="N356" s="11"/>
      <c r="O356" s="11"/>
      <c r="P356" s="80">
        <f ca="1">ROUND(O356*Key!$A$1, 2)</f>
        <v>0</v>
      </c>
      <c r="Q356" s="82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ht="12.75">
      <c r="A357" s="108" t="s">
        <v>22</v>
      </c>
      <c r="B357" s="11"/>
      <c r="C357" s="11"/>
      <c r="D357" s="11">
        <f ca="1">ROUND(C357*Key!$A$1, 2)</f>
        <v>0</v>
      </c>
      <c r="E357" s="11"/>
      <c r="F357" s="11"/>
      <c r="G357" s="11"/>
      <c r="H357" s="11">
        <f ca="1">ROUND(G357*Key!$A$1, 2)</f>
        <v>0</v>
      </c>
      <c r="I357" s="11"/>
      <c r="J357" s="11"/>
      <c r="K357" s="11"/>
      <c r="L357" s="11">
        <f ca="1">ROUND(K357*Key!$A$1, 2)</f>
        <v>0</v>
      </c>
      <c r="M357" s="11"/>
      <c r="N357" s="11"/>
      <c r="O357" s="11"/>
      <c r="P357" s="80">
        <f ca="1">ROUND(O357*Key!$A$1, 2)</f>
        <v>0</v>
      </c>
      <c r="Q357" s="82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ht="12.75">
      <c r="A358" s="108" t="s">
        <v>23</v>
      </c>
      <c r="B358" s="11"/>
      <c r="C358" s="11"/>
      <c r="D358" s="11">
        <f ca="1">ROUND(C358*Key!$A$1, 2)</f>
        <v>0</v>
      </c>
      <c r="E358" s="11"/>
      <c r="F358" s="11"/>
      <c r="G358" s="11"/>
      <c r="H358" s="11">
        <f ca="1">ROUND(G358*Key!$A$1, 2)</f>
        <v>0</v>
      </c>
      <c r="I358" s="11"/>
      <c r="J358" s="11"/>
      <c r="K358" s="11"/>
      <c r="L358" s="11">
        <f ca="1">ROUND(K358*Key!$A$1, 2)</f>
        <v>0</v>
      </c>
      <c r="M358" s="11"/>
      <c r="N358" s="11"/>
      <c r="O358" s="11"/>
      <c r="P358" s="80">
        <f ca="1">ROUND(O358*Key!$A$1, 2)</f>
        <v>0</v>
      </c>
      <c r="Q358" s="82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ht="12.75">
      <c r="A359" s="108" t="s">
        <v>24</v>
      </c>
      <c r="B359" s="11"/>
      <c r="C359" s="11"/>
      <c r="D359" s="11">
        <f ca="1">ROUND(C359*Key!$A$1, 2)</f>
        <v>0</v>
      </c>
      <c r="E359" s="11"/>
      <c r="F359" s="11"/>
      <c r="G359" s="11"/>
      <c r="H359" s="11">
        <f ca="1">ROUND(G359*Key!$A$1, 2)</f>
        <v>0</v>
      </c>
      <c r="I359" s="11"/>
      <c r="J359" s="11"/>
      <c r="K359" s="11"/>
      <c r="L359" s="11">
        <f ca="1">ROUND(K359*Key!$A$1, 2)</f>
        <v>0</v>
      </c>
      <c r="M359" s="11"/>
      <c r="N359" s="11"/>
      <c r="O359" s="11"/>
      <c r="P359" s="80">
        <f ca="1">ROUND(O359*Key!$A$1, 2)</f>
        <v>0</v>
      </c>
      <c r="Q359" s="82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ht="12.75">
      <c r="A360" s="108" t="s">
        <v>25</v>
      </c>
      <c r="B360" s="11"/>
      <c r="C360" s="11"/>
      <c r="D360" s="11">
        <f ca="1">ROUND(C360*Key!$A$1, 2)</f>
        <v>0</v>
      </c>
      <c r="E360" s="11"/>
      <c r="F360" s="11"/>
      <c r="G360" s="11"/>
      <c r="H360" s="11">
        <f ca="1">ROUND(G360*Key!$A$1, 2)</f>
        <v>0</v>
      </c>
      <c r="I360" s="11"/>
      <c r="J360" s="11"/>
      <c r="K360" s="11"/>
      <c r="L360" s="11">
        <f ca="1">ROUND(K360*Key!$A$1, 2)</f>
        <v>0</v>
      </c>
      <c r="M360" s="11"/>
      <c r="N360" s="11"/>
      <c r="O360" s="11"/>
      <c r="P360" s="80">
        <f ca="1">ROUND(O360*Key!$A$1, 2)</f>
        <v>0</v>
      </c>
      <c r="Q360" s="82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ht="12.75">
      <c r="A361" s="113" t="s">
        <v>26</v>
      </c>
      <c r="B361" s="13"/>
      <c r="C361" s="13"/>
      <c r="D361" s="13">
        <f ca="1">ROUND(C361*Key!$A$1, 2)</f>
        <v>0</v>
      </c>
      <c r="E361" s="13"/>
      <c r="F361" s="13"/>
      <c r="G361" s="13"/>
      <c r="H361" s="13">
        <f ca="1">ROUND(G361*Key!$A$1, 2)</f>
        <v>0</v>
      </c>
      <c r="I361" s="13"/>
      <c r="J361" s="13"/>
      <c r="K361" s="13"/>
      <c r="L361" s="13">
        <f ca="1">ROUND(K361*Key!$A$1, 2)</f>
        <v>0</v>
      </c>
      <c r="M361" s="13"/>
      <c r="N361" s="13"/>
      <c r="O361" s="13"/>
      <c r="P361" s="13">
        <f ca="1">ROUND(O361*Key!$A$1, 2)</f>
        <v>0</v>
      </c>
      <c r="Q361" s="83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ht="12.75">
      <c r="A362" s="14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80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ht="12.75">
      <c r="A363" s="14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80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ht="18.75">
      <c r="A364" s="20">
        <v>165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84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ht="12.75">
      <c r="A365" s="8" t="s">
        <v>2</v>
      </c>
      <c r="B365" s="9" t="s">
        <v>3</v>
      </c>
      <c r="C365" s="9" t="s">
        <v>4</v>
      </c>
      <c r="D365" s="9" t="s">
        <v>5</v>
      </c>
      <c r="E365" s="9" t="s">
        <v>40</v>
      </c>
      <c r="F365" s="9" t="s">
        <v>6</v>
      </c>
      <c r="G365" s="9" t="s">
        <v>4</v>
      </c>
      <c r="H365" s="9" t="s">
        <v>5</v>
      </c>
      <c r="I365" s="9" t="str">
        <f>$E$3</f>
        <v>Date</v>
      </c>
      <c r="J365" s="9" t="s">
        <v>7</v>
      </c>
      <c r="K365" s="9" t="s">
        <v>4</v>
      </c>
      <c r="L365" s="9" t="s">
        <v>5</v>
      </c>
      <c r="M365" s="9" t="str">
        <f>$E$3</f>
        <v>Date</v>
      </c>
      <c r="N365" s="9" t="s">
        <v>8</v>
      </c>
      <c r="O365" s="9" t="s">
        <v>4</v>
      </c>
      <c r="P365" s="79" t="s">
        <v>5</v>
      </c>
      <c r="Q365" s="81" t="str">
        <f>$E$3</f>
        <v>Date</v>
      </c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</row>
    <row r="366" spans="1:30" ht="12.75">
      <c r="A366" s="108" t="s">
        <v>10</v>
      </c>
      <c r="B366" s="11"/>
      <c r="C366" s="18"/>
      <c r="D366" s="11">
        <f ca="1">ROUND(C366*Key!$A$1, 2)</f>
        <v>0</v>
      </c>
      <c r="E366" s="11"/>
      <c r="F366" s="11"/>
      <c r="G366" s="18"/>
      <c r="H366" s="11">
        <f ca="1">ROUND(G366*Key!$A$1, 2)</f>
        <v>0</v>
      </c>
      <c r="I366" s="11"/>
      <c r="J366" s="11"/>
      <c r="K366" s="18"/>
      <c r="L366" s="11">
        <f ca="1">ROUND(K366*Key!$A$1, 2)</f>
        <v>0</v>
      </c>
      <c r="M366" s="11"/>
      <c r="N366" s="11"/>
      <c r="O366" s="18"/>
      <c r="P366" s="80">
        <f ca="1">ROUND(O366*Key!$A$1, 2)</f>
        <v>0</v>
      </c>
      <c r="Q366" s="82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ht="12.75">
      <c r="A367" s="108" t="s">
        <v>9</v>
      </c>
      <c r="B367" s="11"/>
      <c r="C367" s="18"/>
      <c r="D367" s="11">
        <f ca="1">ROUND(C367*Key!$A$1, 2)</f>
        <v>0</v>
      </c>
      <c r="E367" s="11"/>
      <c r="F367" s="11"/>
      <c r="G367" s="18"/>
      <c r="H367" s="11">
        <f ca="1">ROUND(G367*Key!$A$1, 2)</f>
        <v>0</v>
      </c>
      <c r="I367" s="11"/>
      <c r="J367" s="11"/>
      <c r="K367" s="18"/>
      <c r="L367" s="11">
        <f ca="1">ROUND(K367*Key!$A$1, 2)</f>
        <v>0</v>
      </c>
      <c r="M367" s="11"/>
      <c r="N367" s="11"/>
      <c r="O367" s="18"/>
      <c r="P367" s="80">
        <f ca="1">ROUND(O367*Key!$A$1, 2)</f>
        <v>0</v>
      </c>
      <c r="Q367" s="82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ht="12.75">
      <c r="A368" s="108" t="s">
        <v>11</v>
      </c>
      <c r="B368" s="56" t="s">
        <v>361</v>
      </c>
      <c r="C368" s="56">
        <v>80</v>
      </c>
      <c r="D368" s="56">
        <f ca="1">ROUND(C368*Key!$A$1, 2)</f>
        <v>176.37</v>
      </c>
      <c r="E368" s="111">
        <v>41209</v>
      </c>
      <c r="F368" s="56" t="s">
        <v>361</v>
      </c>
      <c r="G368" s="56">
        <v>40</v>
      </c>
      <c r="H368" s="56">
        <f ca="1">ROUND(G368*Key!$A$1, 2)</f>
        <v>88.18</v>
      </c>
      <c r="I368" s="111">
        <v>41209</v>
      </c>
      <c r="J368" s="56" t="s">
        <v>361</v>
      </c>
      <c r="K368" s="56">
        <v>112.5</v>
      </c>
      <c r="L368" s="56">
        <f ca="1">ROUND(K368*Key!$A$1, 2)</f>
        <v>248.02</v>
      </c>
      <c r="M368" s="111">
        <v>41209</v>
      </c>
      <c r="N368" s="56" t="s">
        <v>361</v>
      </c>
      <c r="O368" s="56">
        <v>232.5</v>
      </c>
      <c r="P368" s="109">
        <f ca="1">ROUND(O368*Key!$A$1, 2)</f>
        <v>512.57000000000005</v>
      </c>
      <c r="Q368" s="137">
        <v>41209</v>
      </c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ht="12.75">
      <c r="A369" s="108" t="s">
        <v>12</v>
      </c>
      <c r="B369" s="56"/>
      <c r="C369" s="56"/>
      <c r="D369" s="56">
        <f ca="1">ROUND(C369*Key!$A$1, 2)</f>
        <v>0</v>
      </c>
      <c r="E369" s="56"/>
      <c r="F369" s="56"/>
      <c r="G369" s="56"/>
      <c r="H369" s="56">
        <f ca="1">ROUND(G369*Key!$A$1, 2)</f>
        <v>0</v>
      </c>
      <c r="I369" s="56"/>
      <c r="J369" s="56"/>
      <c r="K369" s="56"/>
      <c r="L369" s="56">
        <f ca="1">ROUND(K369*Key!$A$1, 2)</f>
        <v>0</v>
      </c>
      <c r="M369" s="56"/>
      <c r="N369" s="56"/>
      <c r="O369" s="56"/>
      <c r="P369" s="109">
        <f ca="1">ROUND(O369*Key!$A$1, 2)</f>
        <v>0</v>
      </c>
      <c r="Q369" s="138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ht="12.75">
      <c r="A370" s="108" t="s">
        <v>13</v>
      </c>
      <c r="B370" s="56" t="s">
        <v>145</v>
      </c>
      <c r="C370" s="56">
        <v>85</v>
      </c>
      <c r="D370" s="56">
        <f ca="1">ROUND(C370*Key!$A$1, 2)</f>
        <v>187.39</v>
      </c>
      <c r="E370" s="111">
        <v>35938</v>
      </c>
      <c r="F370" s="56" t="s">
        <v>145</v>
      </c>
      <c r="G370" s="56">
        <v>42.5</v>
      </c>
      <c r="H370" s="56">
        <f ca="1">ROUND(G370*Key!$A$1, 2)</f>
        <v>93.7</v>
      </c>
      <c r="I370" s="111">
        <v>35938</v>
      </c>
      <c r="J370" s="56" t="s">
        <v>145</v>
      </c>
      <c r="K370" s="56">
        <v>127.5</v>
      </c>
      <c r="L370" s="56">
        <f ca="1">ROUND(K370*Key!$A$1, 2)</f>
        <v>281.08999999999997</v>
      </c>
      <c r="M370" s="111">
        <v>35938</v>
      </c>
      <c r="N370" s="56" t="s">
        <v>145</v>
      </c>
      <c r="O370" s="56">
        <v>255</v>
      </c>
      <c r="P370" s="109">
        <f ca="1">ROUND(O370*Key!$A$1, 2)</f>
        <v>562.17999999999995</v>
      </c>
      <c r="Q370" s="137">
        <v>35938</v>
      </c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ht="12.75">
      <c r="A371" s="108" t="s">
        <v>32</v>
      </c>
      <c r="B371" s="11"/>
      <c r="C371" s="18"/>
      <c r="D371" s="11">
        <f ca="1">ROUND(C371*Key!$A$1, 2)</f>
        <v>0</v>
      </c>
      <c r="E371" s="11"/>
      <c r="F371" s="11"/>
      <c r="G371" s="18"/>
      <c r="H371" s="11">
        <f ca="1">ROUND(G371*Key!$A$1, 2)</f>
        <v>0</v>
      </c>
      <c r="I371" s="11"/>
      <c r="J371" s="11"/>
      <c r="K371" s="18"/>
      <c r="L371" s="11">
        <f ca="1">ROUND(K371*Key!$A$1, 2)</f>
        <v>0</v>
      </c>
      <c r="M371" s="11"/>
      <c r="N371" s="11"/>
      <c r="O371" s="18"/>
      <c r="P371" s="80">
        <f ca="1">ROUND(O371*Key!$A$1, 2)</f>
        <v>0</v>
      </c>
      <c r="Q371" s="82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ht="12.75">
      <c r="A372" s="108" t="s">
        <v>15</v>
      </c>
      <c r="B372" s="11"/>
      <c r="C372" s="11"/>
      <c r="D372" s="11">
        <f ca="1">ROUND(C372*Key!$A$1, 2)</f>
        <v>0</v>
      </c>
      <c r="E372" s="11"/>
      <c r="F372" s="11"/>
      <c r="G372" s="11"/>
      <c r="H372" s="11">
        <f ca="1">ROUND(G372*Key!$A$1, 2)</f>
        <v>0</v>
      </c>
      <c r="I372" s="11"/>
      <c r="J372" s="11"/>
      <c r="K372" s="11"/>
      <c r="L372" s="11">
        <f ca="1">ROUND(K372*Key!$A$1, 2)</f>
        <v>0</v>
      </c>
      <c r="M372" s="11"/>
      <c r="N372" s="11"/>
      <c r="O372" s="11"/>
      <c r="P372" s="80">
        <f ca="1">ROUND(O372*Key!$A$1, 2)</f>
        <v>0</v>
      </c>
      <c r="Q372" s="82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ht="12.75">
      <c r="A373" s="108" t="s">
        <v>16</v>
      </c>
      <c r="B373" s="11"/>
      <c r="C373" s="11"/>
      <c r="D373" s="11">
        <f ca="1">ROUND(C373*Key!$A$1, 2)</f>
        <v>0</v>
      </c>
      <c r="E373" s="11"/>
      <c r="F373" s="11"/>
      <c r="G373" s="11"/>
      <c r="H373" s="11">
        <f ca="1">ROUND(G373*Key!$A$1, 2)</f>
        <v>0</v>
      </c>
      <c r="I373" s="11"/>
      <c r="J373" s="11"/>
      <c r="K373" s="11"/>
      <c r="L373" s="11">
        <f ca="1">ROUND(K373*Key!$A$1, 2)</f>
        <v>0</v>
      </c>
      <c r="M373" s="11"/>
      <c r="N373" s="11"/>
      <c r="O373" s="11"/>
      <c r="P373" s="80">
        <f ca="1">ROUND(O373*Key!$A$1, 2)</f>
        <v>0</v>
      </c>
      <c r="Q373" s="82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ht="12.75">
      <c r="A374" s="108" t="s">
        <v>17</v>
      </c>
      <c r="B374" s="11"/>
      <c r="C374" s="11"/>
      <c r="D374" s="11">
        <f ca="1">ROUND(C374*Key!$A$1, 2)</f>
        <v>0</v>
      </c>
      <c r="E374" s="11"/>
      <c r="F374" s="11"/>
      <c r="G374" s="11"/>
      <c r="H374" s="11">
        <f ca="1">ROUND(G374*Key!$A$1, 2)</f>
        <v>0</v>
      </c>
      <c r="I374" s="11"/>
      <c r="J374" s="11"/>
      <c r="K374" s="11"/>
      <c r="L374" s="11">
        <f ca="1">ROUND(K374*Key!$A$1, 2)</f>
        <v>0</v>
      </c>
      <c r="M374" s="11"/>
      <c r="N374" s="11"/>
      <c r="O374" s="11"/>
      <c r="P374" s="80">
        <f ca="1">ROUND(O374*Key!$A$1, 2)</f>
        <v>0</v>
      </c>
      <c r="Q374" s="82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ht="12.75">
      <c r="A375" s="108" t="s">
        <v>18</v>
      </c>
      <c r="B375" s="11"/>
      <c r="C375" s="18"/>
      <c r="D375" s="11">
        <f ca="1">ROUND(C375*Key!$A$1, 2)</f>
        <v>0</v>
      </c>
      <c r="E375" s="11"/>
      <c r="F375" s="11"/>
      <c r="G375" s="18"/>
      <c r="H375" s="11">
        <f ca="1">ROUND(G375*Key!$A$1, 2)</f>
        <v>0</v>
      </c>
      <c r="I375" s="11"/>
      <c r="J375" s="11"/>
      <c r="K375" s="18"/>
      <c r="L375" s="11">
        <f ca="1">ROUND(K375*Key!$A$1, 2)</f>
        <v>0</v>
      </c>
      <c r="M375" s="11"/>
      <c r="N375" s="11"/>
      <c r="O375" s="18"/>
      <c r="P375" s="80">
        <f ca="1">ROUND(O375*Key!$A$1, 2)</f>
        <v>0</v>
      </c>
      <c r="Q375" s="82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ht="12.75">
      <c r="A376" s="108" t="s">
        <v>19</v>
      </c>
      <c r="B376" s="11"/>
      <c r="C376" s="11"/>
      <c r="D376" s="11">
        <f ca="1">ROUND(C376*Key!$A$1, 2)</f>
        <v>0</v>
      </c>
      <c r="E376" s="11"/>
      <c r="F376" s="11"/>
      <c r="G376" s="11"/>
      <c r="H376" s="11">
        <f ca="1">ROUND(G376*Key!$A$1, 2)</f>
        <v>0</v>
      </c>
      <c r="I376" s="11"/>
      <c r="J376" s="11"/>
      <c r="K376" s="11"/>
      <c r="L376" s="11">
        <f ca="1">ROUND(K376*Key!$A$1, 2)</f>
        <v>0</v>
      </c>
      <c r="M376" s="11"/>
      <c r="N376" s="11"/>
      <c r="O376" s="11"/>
      <c r="P376" s="80">
        <f ca="1">ROUND(O376*Key!$A$1, 2)</f>
        <v>0</v>
      </c>
      <c r="Q376" s="82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ht="12.75">
      <c r="A377" s="108" t="s">
        <v>20</v>
      </c>
      <c r="B377" s="11"/>
      <c r="C377" s="11"/>
      <c r="D377" s="11">
        <f ca="1">ROUND(C377*Key!$A$1, 2)</f>
        <v>0</v>
      </c>
      <c r="E377" s="11"/>
      <c r="F377" s="11"/>
      <c r="G377" s="11"/>
      <c r="H377" s="11">
        <f ca="1">ROUND(G377*Key!$A$1, 2)</f>
        <v>0</v>
      </c>
      <c r="I377" s="11"/>
      <c r="J377" s="11"/>
      <c r="K377" s="11"/>
      <c r="L377" s="11">
        <f ca="1">ROUND(K377*Key!$A$1, 2)</f>
        <v>0</v>
      </c>
      <c r="M377" s="11"/>
      <c r="N377" s="11"/>
      <c r="O377" s="11"/>
      <c r="P377" s="80">
        <f ca="1">ROUND(O377*Key!$A$1, 2)</f>
        <v>0</v>
      </c>
      <c r="Q377" s="82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ht="12.75">
      <c r="A378" s="108" t="s">
        <v>22</v>
      </c>
      <c r="B378" s="11"/>
      <c r="C378" s="11"/>
      <c r="D378" s="11">
        <f ca="1">ROUND(C378*Key!$A$1, 2)</f>
        <v>0</v>
      </c>
      <c r="E378" s="11"/>
      <c r="F378" s="11"/>
      <c r="G378" s="11"/>
      <c r="H378" s="11">
        <f ca="1">ROUND(G378*Key!$A$1, 2)</f>
        <v>0</v>
      </c>
      <c r="I378" s="11"/>
      <c r="J378" s="11"/>
      <c r="K378" s="11"/>
      <c r="L378" s="11">
        <f ca="1">ROUND(K378*Key!$A$1, 2)</f>
        <v>0</v>
      </c>
      <c r="M378" s="11"/>
      <c r="N378" s="11"/>
      <c r="O378" s="11"/>
      <c r="P378" s="80">
        <f ca="1">ROUND(O378*Key!$A$1, 2)</f>
        <v>0</v>
      </c>
      <c r="Q378" s="82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ht="12.75">
      <c r="A379" s="108" t="s">
        <v>23</v>
      </c>
      <c r="B379" s="11"/>
      <c r="C379" s="11"/>
      <c r="D379" s="11">
        <f ca="1">ROUND(C379*Key!$A$1, 2)</f>
        <v>0</v>
      </c>
      <c r="E379" s="11"/>
      <c r="F379" s="11"/>
      <c r="G379" s="11"/>
      <c r="H379" s="11">
        <f ca="1">ROUND(G379*Key!$A$1, 2)</f>
        <v>0</v>
      </c>
      <c r="I379" s="11"/>
      <c r="J379" s="11"/>
      <c r="K379" s="11"/>
      <c r="L379" s="11">
        <f ca="1">ROUND(K379*Key!$A$1, 2)</f>
        <v>0</v>
      </c>
      <c r="M379" s="11"/>
      <c r="N379" s="11"/>
      <c r="O379" s="11"/>
      <c r="P379" s="80">
        <f ca="1">ROUND(O379*Key!$A$1, 2)</f>
        <v>0</v>
      </c>
      <c r="Q379" s="82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ht="12.75">
      <c r="A380" s="108" t="s">
        <v>24</v>
      </c>
      <c r="B380" s="11"/>
      <c r="C380" s="11"/>
      <c r="D380" s="11">
        <f ca="1">ROUND(C380*Key!$A$1, 2)</f>
        <v>0</v>
      </c>
      <c r="E380" s="11"/>
      <c r="F380" s="11"/>
      <c r="G380" s="11"/>
      <c r="H380" s="11">
        <f ca="1">ROUND(G380*Key!$A$1, 2)</f>
        <v>0</v>
      </c>
      <c r="I380" s="11"/>
      <c r="J380" s="11"/>
      <c r="K380" s="11"/>
      <c r="L380" s="11">
        <f ca="1">ROUND(K380*Key!$A$1, 2)</f>
        <v>0</v>
      </c>
      <c r="M380" s="11"/>
      <c r="N380" s="11"/>
      <c r="O380" s="11"/>
      <c r="P380" s="80">
        <f ca="1">ROUND(O380*Key!$A$1, 2)</f>
        <v>0</v>
      </c>
      <c r="Q380" s="82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ht="12.75">
      <c r="A381" s="108" t="s">
        <v>25</v>
      </c>
      <c r="B381" s="11"/>
      <c r="C381" s="11"/>
      <c r="D381" s="11">
        <f ca="1">ROUND(C381*Key!$A$1, 2)</f>
        <v>0</v>
      </c>
      <c r="E381" s="11"/>
      <c r="F381" s="11"/>
      <c r="G381" s="11"/>
      <c r="H381" s="11">
        <f ca="1">ROUND(G381*Key!$A$1, 2)</f>
        <v>0</v>
      </c>
      <c r="I381" s="11"/>
      <c r="J381" s="11"/>
      <c r="K381" s="11"/>
      <c r="L381" s="11">
        <f ca="1">ROUND(K381*Key!$A$1, 2)</f>
        <v>0</v>
      </c>
      <c r="M381" s="11"/>
      <c r="N381" s="11"/>
      <c r="O381" s="11"/>
      <c r="P381" s="80">
        <f ca="1">ROUND(O381*Key!$A$1, 2)</f>
        <v>0</v>
      </c>
      <c r="Q381" s="82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ht="12.75">
      <c r="A382" s="113" t="s">
        <v>26</v>
      </c>
      <c r="B382" s="13"/>
      <c r="C382" s="13"/>
      <c r="D382" s="13">
        <f ca="1">ROUND(C382*Key!$A$1, 2)</f>
        <v>0</v>
      </c>
      <c r="E382" s="13"/>
      <c r="F382" s="13"/>
      <c r="G382" s="13"/>
      <c r="H382" s="13">
        <f ca="1">ROUND(G382*Key!$A$1, 2)</f>
        <v>0</v>
      </c>
      <c r="I382" s="13"/>
      <c r="J382" s="13"/>
      <c r="K382" s="13"/>
      <c r="L382" s="13">
        <f ca="1">ROUND(K382*Key!$A$1, 2)</f>
        <v>0</v>
      </c>
      <c r="M382" s="13"/>
      <c r="N382" s="13"/>
      <c r="O382" s="13"/>
      <c r="P382" s="13">
        <f ca="1">ROUND(O382*Key!$A$1, 2)</f>
        <v>0</v>
      </c>
      <c r="Q382" s="83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ht="12.75">
      <c r="A383" s="14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80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ht="18.75">
      <c r="A384" s="20">
        <v>181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84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ht="12.75">
      <c r="A385" s="8" t="s">
        <v>2</v>
      </c>
      <c r="B385" s="9" t="s">
        <v>3</v>
      </c>
      <c r="C385" s="9" t="s">
        <v>4</v>
      </c>
      <c r="D385" s="9" t="s">
        <v>5</v>
      </c>
      <c r="E385" s="9" t="s">
        <v>40</v>
      </c>
      <c r="F385" s="9" t="s">
        <v>6</v>
      </c>
      <c r="G385" s="9" t="s">
        <v>4</v>
      </c>
      <c r="H385" s="9" t="s">
        <v>5</v>
      </c>
      <c r="I385" s="9" t="str">
        <f>$E$3</f>
        <v>Date</v>
      </c>
      <c r="J385" s="9" t="s">
        <v>7</v>
      </c>
      <c r="K385" s="9" t="s">
        <v>4</v>
      </c>
      <c r="L385" s="9" t="s">
        <v>5</v>
      </c>
      <c r="M385" s="9" t="str">
        <f>$E$3</f>
        <v>Date</v>
      </c>
      <c r="N385" s="9" t="s">
        <v>8</v>
      </c>
      <c r="O385" s="9" t="s">
        <v>4</v>
      </c>
      <c r="P385" s="79" t="s">
        <v>5</v>
      </c>
      <c r="Q385" s="81" t="str">
        <f>$E$3</f>
        <v>Date</v>
      </c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</row>
    <row r="386" spans="1:30" ht="12.75">
      <c r="A386" s="108" t="s">
        <v>10</v>
      </c>
      <c r="B386" s="56" t="s">
        <v>103</v>
      </c>
      <c r="C386" s="56">
        <v>70</v>
      </c>
      <c r="D386" s="56">
        <f ca="1">ROUND(C386*Key!$A$1, 2)</f>
        <v>154.32</v>
      </c>
      <c r="E386" s="56">
        <v>1997</v>
      </c>
      <c r="F386" s="56" t="s">
        <v>103</v>
      </c>
      <c r="G386" s="56">
        <v>42.5</v>
      </c>
      <c r="H386" s="56">
        <f ca="1">ROUND(G386*Key!$A$1, 2)</f>
        <v>93.7</v>
      </c>
      <c r="I386" s="56">
        <v>1997</v>
      </c>
      <c r="J386" s="56" t="s">
        <v>103</v>
      </c>
      <c r="K386" s="56">
        <v>90</v>
      </c>
      <c r="L386" s="56">
        <f ca="1">ROUND(K386*Key!$A$1, 2)</f>
        <v>198.42</v>
      </c>
      <c r="M386" s="56">
        <v>1997</v>
      </c>
      <c r="N386" s="56" t="s">
        <v>103</v>
      </c>
      <c r="O386" s="56">
        <v>202.5</v>
      </c>
      <c r="P386" s="109">
        <f ca="1">ROUND(O386*Key!$A$1, 2)</f>
        <v>446.44</v>
      </c>
      <c r="Q386" s="138">
        <v>1997</v>
      </c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ht="12.75">
      <c r="A387" s="108" t="s">
        <v>9</v>
      </c>
      <c r="B387" s="56" t="s">
        <v>103</v>
      </c>
      <c r="C387" s="56">
        <v>70</v>
      </c>
      <c r="D387" s="56">
        <f ca="1">ROUND(C387*Key!$A$1, 2)</f>
        <v>154.32</v>
      </c>
      <c r="E387" s="56">
        <v>1997</v>
      </c>
      <c r="F387" s="56" t="s">
        <v>103</v>
      </c>
      <c r="G387" s="56">
        <v>45</v>
      </c>
      <c r="H387" s="56">
        <f ca="1">ROUND(G387*Key!$A$1, 2)</f>
        <v>99.21</v>
      </c>
      <c r="I387" s="111">
        <v>35511</v>
      </c>
      <c r="J387" s="56" t="s">
        <v>103</v>
      </c>
      <c r="K387" s="56">
        <v>92.5</v>
      </c>
      <c r="L387" s="56">
        <f ca="1">ROUND(K387*Key!$A$1, 2)</f>
        <v>203.93</v>
      </c>
      <c r="M387" s="111">
        <v>35511</v>
      </c>
      <c r="N387" s="56" t="s">
        <v>103</v>
      </c>
      <c r="O387" s="56">
        <v>202.5</v>
      </c>
      <c r="P387" s="109">
        <f ca="1">ROUND(O387*Key!$A$1, 2)</f>
        <v>446.44</v>
      </c>
      <c r="Q387" s="137">
        <v>35511</v>
      </c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ht="12.75">
      <c r="A388" s="108" t="s">
        <v>11</v>
      </c>
      <c r="B388" s="56" t="s">
        <v>103</v>
      </c>
      <c r="C388" s="56">
        <v>70</v>
      </c>
      <c r="D388" s="56">
        <f ca="1">ROUND(C388*Key!$A$1, 2)</f>
        <v>154.32</v>
      </c>
      <c r="E388" s="56">
        <v>1997</v>
      </c>
      <c r="F388" s="56" t="s">
        <v>103</v>
      </c>
      <c r="G388" s="56">
        <v>45</v>
      </c>
      <c r="H388" s="56">
        <f ca="1">ROUND(G388*Key!$A$1, 2)</f>
        <v>99.21</v>
      </c>
      <c r="I388" s="111">
        <v>35511</v>
      </c>
      <c r="J388" s="56" t="s">
        <v>103</v>
      </c>
      <c r="K388" s="56">
        <v>92.5</v>
      </c>
      <c r="L388" s="56">
        <f ca="1">ROUND(K388*Key!$A$1, 2)</f>
        <v>203.93</v>
      </c>
      <c r="M388" s="111">
        <v>35511</v>
      </c>
      <c r="N388" s="56" t="s">
        <v>103</v>
      </c>
      <c r="O388" s="56">
        <v>202.5</v>
      </c>
      <c r="P388" s="109">
        <f ca="1">ROUND(O388*Key!$A$1, 2)</f>
        <v>446.44</v>
      </c>
      <c r="Q388" s="137">
        <v>35511</v>
      </c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ht="12.75">
      <c r="A389" s="108" t="s">
        <v>12</v>
      </c>
      <c r="B389" s="56" t="s">
        <v>386</v>
      </c>
      <c r="C389" s="56">
        <v>77.5</v>
      </c>
      <c r="D389" s="56">
        <f ca="1">ROUND(C389*Key!$A$1, 2)</f>
        <v>170.86</v>
      </c>
      <c r="E389" s="111">
        <v>41776</v>
      </c>
      <c r="F389" s="56" t="s">
        <v>386</v>
      </c>
      <c r="G389" s="56">
        <v>60</v>
      </c>
      <c r="H389" s="56">
        <f ca="1">ROUND(G389*Key!$A$1, 2)</f>
        <v>132.28</v>
      </c>
      <c r="I389" s="111">
        <v>41776</v>
      </c>
      <c r="J389" s="56" t="s">
        <v>386</v>
      </c>
      <c r="K389" s="56">
        <v>97.5</v>
      </c>
      <c r="L389" s="56">
        <f ca="1">ROUND(K389*Key!$A$1, 2)</f>
        <v>214.95</v>
      </c>
      <c r="M389" s="111">
        <v>41776</v>
      </c>
      <c r="N389" s="56" t="s">
        <v>386</v>
      </c>
      <c r="O389" s="56">
        <v>230</v>
      </c>
      <c r="P389" s="109">
        <f ca="1">ROUND(O389*Key!$A$1, 2)</f>
        <v>507.06</v>
      </c>
      <c r="Q389" s="137">
        <v>41776</v>
      </c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ht="12.75">
      <c r="A390" s="108" t="s">
        <v>13</v>
      </c>
      <c r="B390" s="11"/>
      <c r="C390" s="18"/>
      <c r="D390" s="11">
        <f ca="1">ROUND(C390*Key!$A$1, 2)</f>
        <v>0</v>
      </c>
      <c r="E390" s="11"/>
      <c r="F390" s="11"/>
      <c r="G390" s="18"/>
      <c r="H390" s="11">
        <f ca="1">ROUND(G390*Key!$A$1, 2)</f>
        <v>0</v>
      </c>
      <c r="I390" s="11"/>
      <c r="J390" s="11"/>
      <c r="K390" s="18"/>
      <c r="L390" s="11">
        <f ca="1">ROUND(K390*Key!$A$1, 2)</f>
        <v>0</v>
      </c>
      <c r="M390" s="11"/>
      <c r="N390" s="11"/>
      <c r="O390" s="18"/>
      <c r="P390" s="80">
        <f ca="1">ROUND(O390*Key!$A$1, 2)</f>
        <v>0</v>
      </c>
      <c r="Q390" s="82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ht="12.75">
      <c r="A391" s="108" t="s">
        <v>32</v>
      </c>
      <c r="B391" s="11"/>
      <c r="C391" s="18"/>
      <c r="D391" s="11">
        <f ca="1">ROUND(C391*Key!$A$1, 2)</f>
        <v>0</v>
      </c>
      <c r="E391" s="11"/>
      <c r="F391" s="11"/>
      <c r="G391" s="18"/>
      <c r="H391" s="11">
        <f ca="1">ROUND(G391*Key!$A$1, 2)</f>
        <v>0</v>
      </c>
      <c r="I391" s="11"/>
      <c r="J391" s="11"/>
      <c r="K391" s="18"/>
      <c r="L391" s="11">
        <f ca="1">ROUND(K391*Key!$A$1, 2)</f>
        <v>0</v>
      </c>
      <c r="M391" s="11"/>
      <c r="N391" s="11"/>
      <c r="O391" s="18"/>
      <c r="P391" s="80">
        <f ca="1">ROUND(O391*Key!$A$1, 2)</f>
        <v>0</v>
      </c>
      <c r="Q391" s="82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ht="12.75">
      <c r="A392" s="108" t="s">
        <v>15</v>
      </c>
      <c r="B392" s="11"/>
      <c r="C392" s="11"/>
      <c r="D392" s="11">
        <f ca="1">ROUND(C392*Key!$A$1, 2)</f>
        <v>0</v>
      </c>
      <c r="E392" s="11"/>
      <c r="F392" s="11"/>
      <c r="G392" s="11"/>
      <c r="H392" s="11">
        <f ca="1">ROUND(G392*Key!$A$1, 2)</f>
        <v>0</v>
      </c>
      <c r="I392" s="11"/>
      <c r="J392" s="11"/>
      <c r="K392" s="11"/>
      <c r="L392" s="11">
        <f ca="1">ROUND(K392*Key!$A$1, 2)</f>
        <v>0</v>
      </c>
      <c r="M392" s="11"/>
      <c r="N392" s="11"/>
      <c r="O392" s="11"/>
      <c r="P392" s="80">
        <f ca="1">ROUND(O392*Key!$A$1, 2)</f>
        <v>0</v>
      </c>
      <c r="Q392" s="82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ht="12.75">
      <c r="A393" s="108" t="s">
        <v>16</v>
      </c>
      <c r="B393" s="11"/>
      <c r="C393" s="11"/>
      <c r="D393" s="11">
        <f ca="1">ROUND(C393*Key!$A$1, 2)</f>
        <v>0</v>
      </c>
      <c r="E393" s="11"/>
      <c r="F393" s="11"/>
      <c r="G393" s="11"/>
      <c r="H393" s="11">
        <f ca="1">ROUND(G393*Key!$A$1, 2)</f>
        <v>0</v>
      </c>
      <c r="I393" s="11"/>
      <c r="J393" s="11"/>
      <c r="K393" s="11"/>
      <c r="L393" s="11">
        <f ca="1">ROUND(K393*Key!$A$1, 2)</f>
        <v>0</v>
      </c>
      <c r="M393" s="11"/>
      <c r="N393" s="11"/>
      <c r="O393" s="11"/>
      <c r="P393" s="80">
        <f ca="1">ROUND(O393*Key!$A$1, 2)</f>
        <v>0</v>
      </c>
      <c r="Q393" s="82"/>
    </row>
    <row r="394" spans="1:30" ht="12.75">
      <c r="A394" s="108" t="s">
        <v>17</v>
      </c>
      <c r="B394" s="11"/>
      <c r="C394" s="11"/>
      <c r="D394" s="11">
        <f ca="1">ROUND(C394*Key!$A$1, 2)</f>
        <v>0</v>
      </c>
      <c r="E394" s="11"/>
      <c r="F394" s="11"/>
      <c r="G394" s="11"/>
      <c r="H394" s="11">
        <f ca="1">ROUND(G394*Key!$A$1, 2)</f>
        <v>0</v>
      </c>
      <c r="I394" s="11"/>
      <c r="J394" s="11"/>
      <c r="K394" s="11"/>
      <c r="L394" s="11">
        <f ca="1">ROUND(K394*Key!$A$1, 2)</f>
        <v>0</v>
      </c>
      <c r="M394" s="11"/>
      <c r="N394" s="11"/>
      <c r="O394" s="11"/>
      <c r="P394" s="80">
        <f ca="1">ROUND(O394*Key!$A$1, 2)</f>
        <v>0</v>
      </c>
      <c r="Q394" s="82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ht="12.75">
      <c r="A395" s="108" t="s">
        <v>18</v>
      </c>
      <c r="B395" s="11"/>
      <c r="C395" s="18"/>
      <c r="D395" s="11">
        <f ca="1">ROUND(C395*Key!$A$1, 2)</f>
        <v>0</v>
      </c>
      <c r="E395" s="11"/>
      <c r="F395" s="11"/>
      <c r="G395" s="18"/>
      <c r="H395" s="11">
        <f ca="1">ROUND(G395*Key!$A$1, 2)</f>
        <v>0</v>
      </c>
      <c r="I395" s="11"/>
      <c r="J395" s="11"/>
      <c r="K395" s="18"/>
      <c r="L395" s="11">
        <f ca="1">ROUND(K395*Key!$A$1, 2)</f>
        <v>0</v>
      </c>
      <c r="M395" s="11"/>
      <c r="N395" s="11"/>
      <c r="O395" s="18"/>
      <c r="P395" s="80">
        <f ca="1">ROUND(O395*Key!$A$1, 2)</f>
        <v>0</v>
      </c>
      <c r="Q395" s="82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ht="12.75">
      <c r="A396" s="108" t="s">
        <v>19</v>
      </c>
      <c r="B396" s="11"/>
      <c r="C396" s="11"/>
      <c r="D396" s="11">
        <f ca="1">ROUND(C396*Key!$A$1, 2)</f>
        <v>0</v>
      </c>
      <c r="E396" s="11"/>
      <c r="F396" s="11"/>
      <c r="G396" s="11"/>
      <c r="H396" s="11">
        <f ca="1">ROUND(G396*Key!$A$1, 2)</f>
        <v>0</v>
      </c>
      <c r="I396" s="11"/>
      <c r="J396" s="11"/>
      <c r="K396" s="11"/>
      <c r="L396" s="11">
        <f ca="1">ROUND(K396*Key!$A$1, 2)</f>
        <v>0</v>
      </c>
      <c r="M396" s="11"/>
      <c r="N396" s="11"/>
      <c r="O396" s="11"/>
      <c r="P396" s="80">
        <f ca="1">ROUND(O396*Key!$A$1, 2)</f>
        <v>0</v>
      </c>
      <c r="Q396" s="94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ht="12.75">
      <c r="A397" s="108" t="s">
        <v>20</v>
      </c>
      <c r="B397" s="11"/>
      <c r="C397" s="11"/>
      <c r="D397" s="11">
        <f ca="1">ROUND(C397*Key!$A$1, 2)</f>
        <v>0</v>
      </c>
      <c r="E397" s="11"/>
      <c r="F397" s="11"/>
      <c r="G397" s="11"/>
      <c r="H397" s="11">
        <f ca="1">ROUND(G397*Key!$A$1, 2)</f>
        <v>0</v>
      </c>
      <c r="I397" s="11"/>
      <c r="J397" s="11"/>
      <c r="K397" s="11"/>
      <c r="L397" s="11">
        <f ca="1">ROUND(K397*Key!$A$1, 2)</f>
        <v>0</v>
      </c>
      <c r="M397" s="11"/>
      <c r="N397" s="11"/>
      <c r="O397" s="11"/>
      <c r="P397" s="80">
        <f ca="1">ROUND(O397*Key!$A$1, 2)</f>
        <v>0</v>
      </c>
      <c r="Q397" s="82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ht="12.75">
      <c r="A398" s="108" t="s">
        <v>22</v>
      </c>
      <c r="B398" s="11"/>
      <c r="C398" s="11"/>
      <c r="D398" s="11">
        <f ca="1">ROUND(C398*Key!$A$1, 2)</f>
        <v>0</v>
      </c>
      <c r="E398" s="11"/>
      <c r="F398" s="11"/>
      <c r="G398" s="11"/>
      <c r="H398" s="11">
        <f ca="1">ROUND(G398*Key!$A$1, 2)</f>
        <v>0</v>
      </c>
      <c r="I398" s="11"/>
      <c r="J398" s="11"/>
      <c r="K398" s="11"/>
      <c r="L398" s="11">
        <f ca="1">ROUND(K398*Key!$A$1, 2)</f>
        <v>0</v>
      </c>
      <c r="M398" s="11"/>
      <c r="N398" s="11"/>
      <c r="O398" s="11"/>
      <c r="P398" s="80">
        <f ca="1">ROUND(O398*Key!$A$1, 2)</f>
        <v>0</v>
      </c>
      <c r="Q398" s="82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ht="12.75">
      <c r="A399" s="108" t="s">
        <v>23</v>
      </c>
      <c r="B399" s="11"/>
      <c r="C399" s="11"/>
      <c r="D399" s="11">
        <f ca="1">ROUND(C399*Key!$A$1, 2)</f>
        <v>0</v>
      </c>
      <c r="E399" s="11"/>
      <c r="F399" s="11"/>
      <c r="G399" s="11"/>
      <c r="H399" s="11">
        <f ca="1">ROUND(G399*Key!$A$1, 2)</f>
        <v>0</v>
      </c>
      <c r="I399" s="11"/>
      <c r="J399" s="11"/>
      <c r="K399" s="11"/>
      <c r="L399" s="11">
        <f ca="1">ROUND(K399*Key!$A$1, 2)</f>
        <v>0</v>
      </c>
      <c r="M399" s="11"/>
      <c r="N399" s="11"/>
      <c r="O399" s="11"/>
      <c r="P399" s="80">
        <f ca="1">ROUND(O399*Key!$A$1, 2)</f>
        <v>0</v>
      </c>
      <c r="Q399" s="82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2.75">
      <c r="A400" s="108" t="s">
        <v>24</v>
      </c>
      <c r="B400" s="11"/>
      <c r="C400" s="11"/>
      <c r="D400" s="11">
        <f ca="1">ROUND(C400*Key!$A$1, 2)</f>
        <v>0</v>
      </c>
      <c r="E400" s="11"/>
      <c r="F400" s="11"/>
      <c r="G400" s="11"/>
      <c r="H400" s="11">
        <f ca="1">ROUND(G400*Key!$A$1, 2)</f>
        <v>0</v>
      </c>
      <c r="I400" s="11"/>
      <c r="J400" s="11"/>
      <c r="K400" s="11"/>
      <c r="L400" s="11">
        <f ca="1">ROUND(K400*Key!$A$1, 2)</f>
        <v>0</v>
      </c>
      <c r="M400" s="11"/>
      <c r="N400" s="11"/>
      <c r="O400" s="11"/>
      <c r="P400" s="80">
        <f ca="1">ROUND(O400*Key!$A$1, 2)</f>
        <v>0</v>
      </c>
      <c r="Q400" s="82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2.75">
      <c r="A401" s="108" t="s">
        <v>25</v>
      </c>
      <c r="B401" s="11" t="s">
        <v>103</v>
      </c>
      <c r="C401" s="18">
        <v>70</v>
      </c>
      <c r="D401" s="11">
        <f ca="1">ROUND(C401*Key!$A$1, 2)</f>
        <v>154.32</v>
      </c>
      <c r="E401" s="11">
        <v>1997</v>
      </c>
      <c r="F401" s="11" t="s">
        <v>103</v>
      </c>
      <c r="G401" s="18">
        <v>45</v>
      </c>
      <c r="H401" s="11">
        <f ca="1">ROUND(G401*Key!$A$1, 2)</f>
        <v>99.21</v>
      </c>
      <c r="I401" s="93">
        <v>35511</v>
      </c>
      <c r="J401" s="11" t="s">
        <v>103</v>
      </c>
      <c r="K401" s="18">
        <v>92.5</v>
      </c>
      <c r="L401" s="11">
        <f ca="1">ROUND(K401*Key!$A$1, 2)</f>
        <v>203.93</v>
      </c>
      <c r="M401" s="93">
        <v>35511</v>
      </c>
      <c r="N401" s="11" t="s">
        <v>103</v>
      </c>
      <c r="O401" s="18">
        <v>202.5</v>
      </c>
      <c r="P401" s="80">
        <f ca="1">ROUND(O401*Key!$A$1, 2)</f>
        <v>446.44</v>
      </c>
      <c r="Q401" s="94">
        <v>35511</v>
      </c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2.75">
      <c r="A402" s="113" t="s">
        <v>26</v>
      </c>
      <c r="B402" s="13"/>
      <c r="C402" s="13"/>
      <c r="D402" s="13">
        <f ca="1">ROUND(C402*Key!$A$1, 2)</f>
        <v>0</v>
      </c>
      <c r="E402" s="13"/>
      <c r="F402" s="13"/>
      <c r="G402" s="13"/>
      <c r="H402" s="13">
        <f ca="1">ROUND(G402*Key!$A$1, 2)</f>
        <v>0</v>
      </c>
      <c r="I402" s="13"/>
      <c r="J402" s="13"/>
      <c r="K402" s="13"/>
      <c r="L402" s="13">
        <f ca="1">ROUND(K402*Key!$A$1, 2)</f>
        <v>0</v>
      </c>
      <c r="M402" s="13"/>
      <c r="N402" s="13"/>
      <c r="O402" s="13"/>
      <c r="P402" s="13">
        <f ca="1">ROUND(O402*Key!$A$1, 2)</f>
        <v>0</v>
      </c>
      <c r="Q402" s="83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2.75">
      <c r="A403" s="14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80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ht="18.75">
      <c r="A404" s="20">
        <v>198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84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ht="12.75">
      <c r="A405" s="8" t="s">
        <v>2</v>
      </c>
      <c r="B405" s="9" t="s">
        <v>3</v>
      </c>
      <c r="C405" s="9" t="s">
        <v>4</v>
      </c>
      <c r="D405" s="9" t="s">
        <v>5</v>
      </c>
      <c r="E405" s="9" t="s">
        <v>40</v>
      </c>
      <c r="F405" s="9" t="s">
        <v>6</v>
      </c>
      <c r="G405" s="9" t="s">
        <v>4</v>
      </c>
      <c r="H405" s="9" t="s">
        <v>5</v>
      </c>
      <c r="I405" s="9" t="str">
        <f>$E$3</f>
        <v>Date</v>
      </c>
      <c r="J405" s="9" t="s">
        <v>7</v>
      </c>
      <c r="K405" s="9" t="s">
        <v>4</v>
      </c>
      <c r="L405" s="9" t="s">
        <v>5</v>
      </c>
      <c r="M405" s="9" t="str">
        <f>$E$3</f>
        <v>Date</v>
      </c>
      <c r="N405" s="9" t="s">
        <v>8</v>
      </c>
      <c r="O405" s="9" t="s">
        <v>4</v>
      </c>
      <c r="P405" s="79" t="s">
        <v>5</v>
      </c>
      <c r="Q405" s="81" t="str">
        <f>$E$3</f>
        <v>Date</v>
      </c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</row>
    <row r="406" spans="1:30" ht="12.75">
      <c r="A406" s="108" t="s">
        <v>10</v>
      </c>
      <c r="B406" s="56"/>
      <c r="C406" s="56"/>
      <c r="D406" s="56">
        <f ca="1">ROUND(C406*Key!$A$1, 2)</f>
        <v>0</v>
      </c>
      <c r="E406" s="11"/>
      <c r="F406" s="11"/>
      <c r="G406" s="18"/>
      <c r="H406" s="11">
        <f ca="1">ROUND(G406*Key!$A$1, 2)</f>
        <v>0</v>
      </c>
      <c r="I406" s="11"/>
      <c r="J406" s="11"/>
      <c r="K406" s="18"/>
      <c r="L406" s="11">
        <f ca="1">ROUND(K406*Key!$A$1, 2)</f>
        <v>0</v>
      </c>
      <c r="M406" s="11"/>
      <c r="N406" s="11"/>
      <c r="O406" s="18"/>
      <c r="P406" s="80">
        <f ca="1">ROUND(O406*Key!$A$1, 2)</f>
        <v>0</v>
      </c>
      <c r="Q406" s="82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ht="12.75">
      <c r="A407" s="108" t="s">
        <v>9</v>
      </c>
      <c r="B407" s="56"/>
      <c r="C407" s="56"/>
      <c r="D407" s="56">
        <f ca="1">ROUND(C407*Key!$A$1, 2)</f>
        <v>0</v>
      </c>
      <c r="E407" s="11"/>
      <c r="F407" s="11"/>
      <c r="G407" s="18"/>
      <c r="H407" s="11">
        <f ca="1">ROUND(G407*Key!$A$1, 2)</f>
        <v>0</v>
      </c>
      <c r="I407" s="11"/>
      <c r="J407" s="11"/>
      <c r="K407" s="18"/>
      <c r="L407" s="11">
        <f ca="1">ROUND(K407*Key!$A$1, 2)</f>
        <v>0</v>
      </c>
      <c r="M407" s="11"/>
      <c r="N407" s="11"/>
      <c r="O407" s="18"/>
      <c r="P407" s="80">
        <f ca="1">ROUND(O407*Key!$A$1, 2)</f>
        <v>0</v>
      </c>
      <c r="Q407" s="82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2.75">
      <c r="A408" s="108" t="s">
        <v>11</v>
      </c>
      <c r="B408" s="56"/>
      <c r="C408" s="56"/>
      <c r="D408" s="56">
        <f ca="1">ROUND(C408*Key!$A$1, 2)</f>
        <v>0</v>
      </c>
      <c r="E408" s="11"/>
      <c r="F408" s="11"/>
      <c r="G408" s="11"/>
      <c r="H408" s="11">
        <f ca="1">ROUND(G408*Key!$A$1, 2)</f>
        <v>0</v>
      </c>
      <c r="I408" s="11"/>
      <c r="J408" s="11"/>
      <c r="K408" s="11"/>
      <c r="L408" s="11">
        <f ca="1">ROUND(K408*Key!$A$1, 2)</f>
        <v>0</v>
      </c>
      <c r="M408" s="11"/>
      <c r="N408" s="11"/>
      <c r="O408" s="11"/>
      <c r="P408" s="80">
        <f ca="1">ROUND(O408*Key!$A$1, 2)</f>
        <v>0</v>
      </c>
      <c r="Q408" s="82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ht="12.75">
      <c r="A409" s="108" t="s">
        <v>12</v>
      </c>
      <c r="B409" s="56"/>
      <c r="C409" s="56"/>
      <c r="D409" s="56">
        <f ca="1">ROUND(C409*Key!$A$1, 2)</f>
        <v>0</v>
      </c>
      <c r="E409" s="11"/>
      <c r="F409" s="11"/>
      <c r="G409" s="18"/>
      <c r="H409" s="11">
        <f ca="1">ROUND(G409*Key!$A$1, 2)</f>
        <v>0</v>
      </c>
      <c r="I409" s="11"/>
      <c r="J409" s="11"/>
      <c r="K409" s="18"/>
      <c r="L409" s="11">
        <f ca="1">ROUND(K409*Key!$A$1, 2)</f>
        <v>0</v>
      </c>
      <c r="M409" s="11"/>
      <c r="N409" s="11"/>
      <c r="O409" s="18"/>
      <c r="P409" s="80">
        <f ca="1">ROUND(O409*Key!$A$1, 2)</f>
        <v>0</v>
      </c>
      <c r="Q409" s="82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ht="12.75">
      <c r="A410" s="108" t="s">
        <v>13</v>
      </c>
      <c r="B410" s="56"/>
      <c r="C410" s="56"/>
      <c r="D410" s="56">
        <f ca="1">ROUND(C410*Key!$A$1, 2)</f>
        <v>0</v>
      </c>
      <c r="E410" s="11"/>
      <c r="F410" s="11"/>
      <c r="G410" s="18"/>
      <c r="H410" s="11">
        <f ca="1">ROUND(G410*Key!$A$1, 2)</f>
        <v>0</v>
      </c>
      <c r="I410" s="11"/>
      <c r="J410" s="11"/>
      <c r="K410" s="18"/>
      <c r="L410" s="11">
        <f ca="1">ROUND(K410*Key!$A$1, 2)</f>
        <v>0</v>
      </c>
      <c r="M410" s="11"/>
      <c r="N410" s="11"/>
      <c r="O410" s="18"/>
      <c r="P410" s="80">
        <f ca="1">ROUND(O410*Key!$A$1, 2)</f>
        <v>0</v>
      </c>
      <c r="Q410" s="82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2.75">
      <c r="A411" s="108" t="s">
        <v>32</v>
      </c>
      <c r="B411" s="56"/>
      <c r="C411" s="56"/>
      <c r="D411" s="56">
        <f ca="1">ROUND(C411*Key!$A$1, 2)</f>
        <v>0</v>
      </c>
      <c r="E411" s="11"/>
      <c r="F411" s="11"/>
      <c r="G411" s="18"/>
      <c r="H411" s="11">
        <f ca="1">ROUND(G411*Key!$A$1, 2)</f>
        <v>0</v>
      </c>
      <c r="I411" s="11"/>
      <c r="J411" s="11"/>
      <c r="K411" s="18"/>
      <c r="L411" s="11">
        <f ca="1">ROUND(K411*Key!$A$1, 2)</f>
        <v>0</v>
      </c>
      <c r="M411" s="11"/>
      <c r="N411" s="11"/>
      <c r="O411" s="18"/>
      <c r="P411" s="80">
        <f ca="1">ROUND(O411*Key!$A$1, 2)</f>
        <v>0</v>
      </c>
      <c r="Q411" s="82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ht="12.75">
      <c r="A412" s="108" t="s">
        <v>15</v>
      </c>
      <c r="B412" s="56"/>
      <c r="C412" s="56"/>
      <c r="D412" s="56">
        <f ca="1">ROUND(C412*Key!$A$1, 2)</f>
        <v>0</v>
      </c>
      <c r="E412" s="11"/>
      <c r="F412" s="11"/>
      <c r="G412" s="11"/>
      <c r="H412" s="11">
        <f ca="1">ROUND(G412*Key!$A$1, 2)</f>
        <v>0</v>
      </c>
      <c r="I412" s="11"/>
      <c r="J412" s="11"/>
      <c r="K412" s="11"/>
      <c r="L412" s="11">
        <f ca="1">ROUND(K412*Key!$A$1, 2)</f>
        <v>0</v>
      </c>
      <c r="M412" s="11"/>
      <c r="N412" s="11"/>
      <c r="O412" s="11"/>
      <c r="P412" s="80">
        <f ca="1">ROUND(O412*Key!$A$1, 2)</f>
        <v>0</v>
      </c>
      <c r="Q412" s="82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ht="12.75">
      <c r="A413" s="108" t="s">
        <v>16</v>
      </c>
      <c r="B413" s="56"/>
      <c r="C413" s="56"/>
      <c r="D413" s="56">
        <f ca="1">ROUND(C413*Key!$A$1, 2)</f>
        <v>0</v>
      </c>
      <c r="E413" s="11"/>
      <c r="F413" s="11"/>
      <c r="G413" s="11"/>
      <c r="H413" s="11">
        <f ca="1">ROUND(G413*Key!$A$1, 2)</f>
        <v>0</v>
      </c>
      <c r="I413" s="11"/>
      <c r="J413" s="11"/>
      <c r="K413" s="11"/>
      <c r="L413" s="11">
        <f ca="1">ROUND(K413*Key!$A$1, 2)</f>
        <v>0</v>
      </c>
      <c r="M413" s="11"/>
      <c r="N413" s="11"/>
      <c r="O413" s="11"/>
      <c r="P413" s="80">
        <f ca="1">ROUND(O413*Key!$A$1, 2)</f>
        <v>0</v>
      </c>
      <c r="Q413" s="82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ht="12.75">
      <c r="A414" s="108" t="s">
        <v>17</v>
      </c>
      <c r="B414" s="56"/>
      <c r="C414" s="56"/>
      <c r="D414" s="56">
        <f ca="1">ROUND(C414*Key!$A$1, 2)</f>
        <v>0</v>
      </c>
      <c r="E414" s="11"/>
      <c r="F414" s="11"/>
      <c r="G414" s="11"/>
      <c r="H414" s="11">
        <f ca="1">ROUND(G414*Key!$A$1, 2)</f>
        <v>0</v>
      </c>
      <c r="I414" s="11"/>
      <c r="J414" s="11"/>
      <c r="K414" s="11"/>
      <c r="L414" s="11">
        <f ca="1">ROUND(K414*Key!$A$1, 2)</f>
        <v>0</v>
      </c>
      <c r="M414" s="11"/>
      <c r="N414" s="11"/>
      <c r="O414" s="11"/>
      <c r="P414" s="80">
        <f ca="1">ROUND(O414*Key!$A$1, 2)</f>
        <v>0</v>
      </c>
      <c r="Q414" s="82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ht="12.75">
      <c r="A415" s="108" t="s">
        <v>18</v>
      </c>
      <c r="B415" s="56"/>
      <c r="C415" s="56"/>
      <c r="D415" s="56">
        <f ca="1">ROUND(C415*Key!$A$1, 2)</f>
        <v>0</v>
      </c>
      <c r="E415" s="11"/>
      <c r="F415" s="11"/>
      <c r="G415" s="18"/>
      <c r="H415" s="11">
        <f ca="1">ROUND(G415*Key!$A$1, 2)</f>
        <v>0</v>
      </c>
      <c r="I415" s="11"/>
      <c r="J415" s="11"/>
      <c r="K415" s="18"/>
      <c r="L415" s="11">
        <f ca="1">ROUND(K415*Key!$A$1, 2)</f>
        <v>0</v>
      </c>
      <c r="M415" s="11"/>
      <c r="N415" s="11"/>
      <c r="O415" s="18"/>
      <c r="P415" s="80">
        <f ca="1">ROUND(O415*Key!$A$1, 2)</f>
        <v>0</v>
      </c>
      <c r="Q415" s="82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ht="12.75">
      <c r="A416" s="108" t="s">
        <v>19</v>
      </c>
      <c r="B416" s="56"/>
      <c r="C416" s="56"/>
      <c r="D416" s="56">
        <f ca="1">ROUND(C416*Key!$A$1, 2)</f>
        <v>0</v>
      </c>
      <c r="E416" s="11"/>
      <c r="F416" s="11"/>
      <c r="G416" s="11"/>
      <c r="H416" s="11">
        <f ca="1">ROUND(G416*Key!$A$1, 2)</f>
        <v>0</v>
      </c>
      <c r="I416" s="11"/>
      <c r="J416" s="11"/>
      <c r="K416" s="11"/>
      <c r="L416" s="11">
        <f ca="1">ROUND(K416*Key!$A$1, 2)</f>
        <v>0</v>
      </c>
      <c r="M416" s="11"/>
      <c r="N416" s="11"/>
      <c r="O416" s="11"/>
      <c r="P416" s="80">
        <f ca="1">ROUND(O416*Key!$A$1, 2)</f>
        <v>0</v>
      </c>
      <c r="Q416" s="82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2.75">
      <c r="A417" s="108" t="s">
        <v>20</v>
      </c>
      <c r="B417" s="56"/>
      <c r="C417" s="56"/>
      <c r="D417" s="56">
        <f ca="1">ROUND(C417*Key!$A$1, 2)</f>
        <v>0</v>
      </c>
      <c r="E417" s="11"/>
      <c r="F417" s="11"/>
      <c r="G417" s="11"/>
      <c r="H417" s="11">
        <f ca="1">ROUND(G417*Key!$A$1, 2)</f>
        <v>0</v>
      </c>
      <c r="I417" s="11"/>
      <c r="J417" s="11"/>
      <c r="K417" s="11"/>
      <c r="L417" s="11">
        <f ca="1">ROUND(K417*Key!$A$1, 2)</f>
        <v>0</v>
      </c>
      <c r="M417" s="11"/>
      <c r="N417" s="11"/>
      <c r="O417" s="11"/>
      <c r="P417" s="80">
        <f ca="1">ROUND(O417*Key!$A$1, 2)</f>
        <v>0</v>
      </c>
      <c r="Q417" s="82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ht="12.75">
      <c r="A418" s="108" t="s">
        <v>22</v>
      </c>
      <c r="B418" s="56"/>
      <c r="C418" s="56"/>
      <c r="D418" s="56">
        <f ca="1">ROUND(C418*Key!$A$1, 2)</f>
        <v>0</v>
      </c>
      <c r="E418" s="11"/>
      <c r="F418" s="11"/>
      <c r="G418" s="11"/>
      <c r="H418" s="11">
        <f ca="1">ROUND(G418*Key!$A$1, 2)</f>
        <v>0</v>
      </c>
      <c r="I418" s="11"/>
      <c r="J418" s="11"/>
      <c r="K418" s="11"/>
      <c r="L418" s="11">
        <f ca="1">ROUND(K418*Key!$A$1, 2)</f>
        <v>0</v>
      </c>
      <c r="M418" s="11"/>
      <c r="N418" s="11"/>
      <c r="O418" s="11"/>
      <c r="P418" s="80">
        <f ca="1">ROUND(O418*Key!$A$1, 2)</f>
        <v>0</v>
      </c>
      <c r="Q418" s="82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ht="12.75">
      <c r="A419" s="108" t="s">
        <v>23</v>
      </c>
      <c r="B419" s="56"/>
      <c r="C419" s="56"/>
      <c r="D419" s="56">
        <f ca="1">ROUND(C419*Key!$A$1, 2)</f>
        <v>0</v>
      </c>
      <c r="E419" s="11"/>
      <c r="F419" s="11"/>
      <c r="G419" s="11"/>
      <c r="H419" s="11">
        <f ca="1">ROUND(G419*Key!$A$1, 2)</f>
        <v>0</v>
      </c>
      <c r="I419" s="11"/>
      <c r="J419" s="11"/>
      <c r="K419" s="11"/>
      <c r="L419" s="11">
        <f ca="1">ROUND(K419*Key!$A$1, 2)</f>
        <v>0</v>
      </c>
      <c r="M419" s="11"/>
      <c r="N419" s="11"/>
      <c r="O419" s="11"/>
      <c r="P419" s="80">
        <f ca="1">ROUND(O419*Key!$A$1, 2)</f>
        <v>0</v>
      </c>
      <c r="Q419" s="82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ht="12.75">
      <c r="A420" s="108" t="s">
        <v>24</v>
      </c>
      <c r="B420" s="56"/>
      <c r="C420" s="56"/>
      <c r="D420" s="56">
        <f ca="1">ROUND(C420*Key!$A$1, 2)</f>
        <v>0</v>
      </c>
      <c r="E420" s="11"/>
      <c r="F420" s="11"/>
      <c r="G420" s="11"/>
      <c r="H420" s="11">
        <f ca="1">ROUND(G420*Key!$A$1, 2)</f>
        <v>0</v>
      </c>
      <c r="I420" s="11"/>
      <c r="J420" s="11"/>
      <c r="K420" s="11"/>
      <c r="L420" s="11">
        <f ca="1">ROUND(K420*Key!$A$1, 2)</f>
        <v>0</v>
      </c>
      <c r="M420" s="11"/>
      <c r="N420" s="11"/>
      <c r="O420" s="11"/>
      <c r="P420" s="80">
        <f ca="1">ROUND(O420*Key!$A$1, 2)</f>
        <v>0</v>
      </c>
      <c r="Q420" s="82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ht="12.75">
      <c r="A421" s="108" t="s">
        <v>25</v>
      </c>
      <c r="B421" s="56"/>
      <c r="C421" s="56"/>
      <c r="D421" s="56">
        <f ca="1">ROUND(C421*Key!$A$1, 2)</f>
        <v>0</v>
      </c>
      <c r="E421" s="11"/>
      <c r="F421" s="11"/>
      <c r="G421" s="11"/>
      <c r="H421" s="11">
        <f ca="1">ROUND(G421*Key!$A$1, 2)</f>
        <v>0</v>
      </c>
      <c r="I421" s="11"/>
      <c r="J421" s="11"/>
      <c r="K421" s="11"/>
      <c r="L421" s="11">
        <f ca="1">ROUND(K421*Key!$A$1, 2)</f>
        <v>0</v>
      </c>
      <c r="M421" s="11"/>
      <c r="N421" s="11"/>
      <c r="O421" s="11"/>
      <c r="P421" s="80">
        <f ca="1">ROUND(O421*Key!$A$1, 2)</f>
        <v>0</v>
      </c>
      <c r="Q421" s="82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ht="12.75">
      <c r="A422" s="113" t="s">
        <v>26</v>
      </c>
      <c r="B422" s="114"/>
      <c r="C422" s="114"/>
      <c r="D422" s="114">
        <f ca="1">ROUND(C422*Key!$A$1, 2)</f>
        <v>0</v>
      </c>
      <c r="E422" s="13"/>
      <c r="F422" s="13"/>
      <c r="G422" s="13"/>
      <c r="H422" s="13">
        <f ca="1">ROUND(G422*Key!$A$1, 2)</f>
        <v>0</v>
      </c>
      <c r="I422" s="13"/>
      <c r="J422" s="13"/>
      <c r="K422" s="13"/>
      <c r="L422" s="13">
        <f ca="1">ROUND(K422*Key!$A$1, 2)</f>
        <v>0</v>
      </c>
      <c r="M422" s="13"/>
      <c r="N422" s="13"/>
      <c r="O422" s="13"/>
      <c r="P422" s="13">
        <f ca="1">ROUND(O422*Key!$A$1, 2)</f>
        <v>0</v>
      </c>
      <c r="Q422" s="83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ht="12.75">
      <c r="A423" s="14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80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ht="18.75">
      <c r="A424" s="20">
        <v>220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84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ht="12.75">
      <c r="A425" s="8" t="s">
        <v>2</v>
      </c>
      <c r="B425" s="9" t="s">
        <v>3</v>
      </c>
      <c r="C425" s="9" t="s">
        <v>4</v>
      </c>
      <c r="D425" s="9" t="s">
        <v>5</v>
      </c>
      <c r="E425" s="9" t="s">
        <v>40</v>
      </c>
      <c r="F425" s="9" t="s">
        <v>6</v>
      </c>
      <c r="G425" s="9" t="s">
        <v>4</v>
      </c>
      <c r="H425" s="9" t="s">
        <v>5</v>
      </c>
      <c r="I425" s="9" t="str">
        <f>$E$3</f>
        <v>Date</v>
      </c>
      <c r="J425" s="9" t="s">
        <v>7</v>
      </c>
      <c r="K425" s="9" t="s">
        <v>4</v>
      </c>
      <c r="L425" s="9" t="s">
        <v>5</v>
      </c>
      <c r="M425" s="9" t="str">
        <f>$E$3</f>
        <v>Date</v>
      </c>
      <c r="N425" s="9" t="s">
        <v>8</v>
      </c>
      <c r="O425" s="9" t="s">
        <v>4</v>
      </c>
      <c r="P425" s="79" t="s">
        <v>5</v>
      </c>
      <c r="Q425" s="81" t="str">
        <f>$E$3</f>
        <v>Date</v>
      </c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</row>
    <row r="426" spans="1:30" ht="12.75">
      <c r="A426" s="108" t="s">
        <v>10</v>
      </c>
      <c r="B426" s="11"/>
      <c r="C426" s="18"/>
      <c r="D426" s="11">
        <f ca="1">ROUND(C426*Key!$A$1, 2)</f>
        <v>0</v>
      </c>
      <c r="E426" s="11"/>
      <c r="F426" s="11"/>
      <c r="G426" s="18"/>
      <c r="H426" s="11">
        <f ca="1">ROUND(G426*Key!$A$1, 2)</f>
        <v>0</v>
      </c>
      <c r="I426" s="11"/>
      <c r="J426" s="11"/>
      <c r="K426" s="18"/>
      <c r="L426" s="11">
        <f ca="1">ROUND(K426*Key!$A$1, 2)</f>
        <v>0</v>
      </c>
      <c r="M426" s="11"/>
      <c r="N426" s="11"/>
      <c r="O426" s="18"/>
      <c r="P426" s="80">
        <f ca="1">ROUND(O426*Key!$A$1, 2)</f>
        <v>0</v>
      </c>
      <c r="Q426" s="82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ht="12.75">
      <c r="A427" s="108" t="s">
        <v>9</v>
      </c>
      <c r="B427" s="11"/>
      <c r="C427" s="18"/>
      <c r="D427" s="11">
        <f ca="1">ROUND(C427*Key!$A$1, 2)</f>
        <v>0</v>
      </c>
      <c r="E427" s="11"/>
      <c r="F427" s="11"/>
      <c r="G427" s="18"/>
      <c r="H427" s="11">
        <f ca="1">ROUND(G427*Key!$A$1, 2)</f>
        <v>0</v>
      </c>
      <c r="I427" s="11"/>
      <c r="J427" s="11"/>
      <c r="K427" s="18"/>
      <c r="L427" s="11">
        <f ca="1">ROUND(K427*Key!$A$1, 2)</f>
        <v>0</v>
      </c>
      <c r="M427" s="11"/>
      <c r="N427" s="11"/>
      <c r="O427" s="18"/>
      <c r="P427" s="80">
        <f ca="1">ROUND(O427*Key!$A$1, 2)</f>
        <v>0</v>
      </c>
      <c r="Q427" s="82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ht="12.75">
      <c r="A428" s="108" t="s">
        <v>11</v>
      </c>
      <c r="B428" s="11"/>
      <c r="C428" s="11"/>
      <c r="D428" s="11">
        <f ca="1">ROUND(C428*Key!$A$1, 2)</f>
        <v>0</v>
      </c>
      <c r="E428" s="11"/>
      <c r="F428" s="11"/>
      <c r="G428" s="11"/>
      <c r="H428" s="11">
        <f ca="1">ROUND(G428*Key!$A$1, 2)</f>
        <v>0</v>
      </c>
      <c r="I428" s="11"/>
      <c r="J428" s="11"/>
      <c r="K428" s="11"/>
      <c r="L428" s="11">
        <f ca="1">ROUND(K428*Key!$A$1, 2)</f>
        <v>0</v>
      </c>
      <c r="M428" s="11"/>
      <c r="N428" s="11"/>
      <c r="O428" s="11"/>
      <c r="P428" s="80">
        <f ca="1">ROUND(O428*Key!$A$1, 2)</f>
        <v>0</v>
      </c>
      <c r="Q428" s="82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ht="12.75">
      <c r="A429" s="108" t="s">
        <v>12</v>
      </c>
      <c r="B429" s="11"/>
      <c r="C429" s="11"/>
      <c r="D429" s="11">
        <f ca="1">ROUND(C429*Key!$A$1, 2)</f>
        <v>0</v>
      </c>
      <c r="E429" s="11"/>
      <c r="F429" s="11"/>
      <c r="G429" s="18"/>
      <c r="H429" s="11">
        <f ca="1">ROUND(G429*Key!$A$1, 2)</f>
        <v>0</v>
      </c>
      <c r="I429" s="11"/>
      <c r="J429" s="11"/>
      <c r="K429" s="18"/>
      <c r="L429" s="11">
        <f ca="1">ROUND(K429*Key!$A$1, 2)</f>
        <v>0</v>
      </c>
      <c r="M429" s="11"/>
      <c r="N429" s="11"/>
      <c r="O429" s="18"/>
      <c r="P429" s="80">
        <f ca="1">ROUND(O429*Key!$A$1, 2)</f>
        <v>0</v>
      </c>
      <c r="Q429" s="82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ht="12.75">
      <c r="A430" s="108" t="s">
        <v>13</v>
      </c>
      <c r="B430" s="11"/>
      <c r="C430" s="18"/>
      <c r="D430" s="11">
        <f ca="1">ROUND(C430*Key!$A$1, 2)</f>
        <v>0</v>
      </c>
      <c r="E430" s="11"/>
      <c r="F430" s="11"/>
      <c r="G430" s="18"/>
      <c r="H430" s="11">
        <f ca="1">ROUND(G430*Key!$A$1, 2)</f>
        <v>0</v>
      </c>
      <c r="I430" s="11"/>
      <c r="J430" s="11"/>
      <c r="K430" s="18"/>
      <c r="L430" s="11">
        <f ca="1">ROUND(K430*Key!$A$1, 2)</f>
        <v>0</v>
      </c>
      <c r="M430" s="11"/>
      <c r="N430" s="11"/>
      <c r="O430" s="18"/>
      <c r="P430" s="80">
        <f ca="1">ROUND(O430*Key!$A$1, 2)</f>
        <v>0</v>
      </c>
      <c r="Q430" s="82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ht="12.75">
      <c r="A431" s="108" t="s">
        <v>32</v>
      </c>
      <c r="B431" s="11"/>
      <c r="C431" s="18"/>
      <c r="D431" s="11">
        <f ca="1">ROUND(C431*Key!$A$1, 2)</f>
        <v>0</v>
      </c>
      <c r="E431" s="11"/>
      <c r="F431" s="11"/>
      <c r="G431" s="18"/>
      <c r="H431" s="11">
        <f ca="1">ROUND(G431*Key!$A$1, 2)</f>
        <v>0</v>
      </c>
      <c r="I431" s="11"/>
      <c r="J431" s="11"/>
      <c r="K431" s="18"/>
      <c r="L431" s="11">
        <f ca="1">ROUND(K431*Key!$A$1, 2)</f>
        <v>0</v>
      </c>
      <c r="M431" s="11"/>
      <c r="N431" s="11"/>
      <c r="O431" s="18"/>
      <c r="P431" s="80">
        <f ca="1">ROUND(O431*Key!$A$1, 2)</f>
        <v>0</v>
      </c>
      <c r="Q431" s="82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ht="12.75">
      <c r="A432" s="108" t="s">
        <v>15</v>
      </c>
      <c r="B432" s="11"/>
      <c r="C432" s="11"/>
      <c r="D432" s="11">
        <f ca="1">ROUND(C432*Key!$A$1, 2)</f>
        <v>0</v>
      </c>
      <c r="E432" s="11"/>
      <c r="F432" s="11"/>
      <c r="G432" s="11"/>
      <c r="H432" s="11">
        <f ca="1">ROUND(G432*Key!$A$1, 2)</f>
        <v>0</v>
      </c>
      <c r="I432" s="11"/>
      <c r="J432" s="11"/>
      <c r="K432" s="11"/>
      <c r="L432" s="11">
        <f ca="1">ROUND(K432*Key!$A$1, 2)</f>
        <v>0</v>
      </c>
      <c r="M432" s="11"/>
      <c r="N432" s="11"/>
      <c r="O432" s="11"/>
      <c r="P432" s="80">
        <f ca="1">ROUND(O432*Key!$A$1, 2)</f>
        <v>0</v>
      </c>
      <c r="Q432" s="82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ht="12.75">
      <c r="A433" s="108" t="s">
        <v>16</v>
      </c>
      <c r="B433" s="11"/>
      <c r="C433" s="11"/>
      <c r="D433" s="11">
        <f ca="1">ROUND(C433*Key!$A$1, 2)</f>
        <v>0</v>
      </c>
      <c r="E433" s="11"/>
      <c r="F433" s="11"/>
      <c r="G433" s="11"/>
      <c r="H433" s="11">
        <f ca="1">ROUND(G433*Key!$A$1, 2)</f>
        <v>0</v>
      </c>
      <c r="I433" s="11"/>
      <c r="J433" s="11"/>
      <c r="K433" s="11"/>
      <c r="L433" s="11">
        <f ca="1">ROUND(K433*Key!$A$1, 2)</f>
        <v>0</v>
      </c>
      <c r="M433" s="11"/>
      <c r="N433" s="11"/>
      <c r="O433" s="11"/>
      <c r="P433" s="80">
        <f ca="1">ROUND(O433*Key!$A$1, 2)</f>
        <v>0</v>
      </c>
      <c r="Q433" s="82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ht="12.75">
      <c r="A434" s="108" t="s">
        <v>17</v>
      </c>
      <c r="B434" s="11"/>
      <c r="C434" s="11"/>
      <c r="D434" s="11">
        <f ca="1">ROUND(C434*Key!$A$1, 2)</f>
        <v>0</v>
      </c>
      <c r="E434" s="11"/>
      <c r="F434" s="11"/>
      <c r="G434" s="11"/>
      <c r="H434" s="11">
        <f ca="1">ROUND(G434*Key!$A$1, 2)</f>
        <v>0</v>
      </c>
      <c r="I434" s="11"/>
      <c r="J434" s="11"/>
      <c r="K434" s="11"/>
      <c r="L434" s="11">
        <f ca="1">ROUND(K434*Key!$A$1, 2)</f>
        <v>0</v>
      </c>
      <c r="M434" s="11"/>
      <c r="N434" s="11"/>
      <c r="O434" s="11"/>
      <c r="P434" s="80">
        <f ca="1">ROUND(O434*Key!$A$1, 2)</f>
        <v>0</v>
      </c>
      <c r="Q434" s="82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ht="12.75">
      <c r="A435" s="108" t="s">
        <v>18</v>
      </c>
      <c r="B435" s="11"/>
      <c r="C435" s="18"/>
      <c r="D435" s="11">
        <f ca="1">ROUND(C435*Key!$A$1, 2)</f>
        <v>0</v>
      </c>
      <c r="E435" s="11"/>
      <c r="F435" s="11"/>
      <c r="G435" s="18"/>
      <c r="H435" s="11">
        <f ca="1">ROUND(G435*Key!$A$1, 2)</f>
        <v>0</v>
      </c>
      <c r="I435" s="11"/>
      <c r="J435" s="11"/>
      <c r="K435" s="18"/>
      <c r="L435" s="11">
        <f ca="1">ROUND(K435*Key!$A$1, 2)</f>
        <v>0</v>
      </c>
      <c r="M435" s="11"/>
      <c r="N435" s="11"/>
      <c r="O435" s="18"/>
      <c r="P435" s="80">
        <f ca="1">ROUND(O435*Key!$A$1, 2)</f>
        <v>0</v>
      </c>
      <c r="Q435" s="82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ht="12.75">
      <c r="A436" s="108" t="s">
        <v>19</v>
      </c>
      <c r="B436" s="11"/>
      <c r="C436" s="11"/>
      <c r="D436" s="11">
        <f ca="1">ROUND(C436*Key!$A$1, 2)</f>
        <v>0</v>
      </c>
      <c r="E436" s="11"/>
      <c r="F436" s="11"/>
      <c r="G436" s="11"/>
      <c r="H436" s="11">
        <f ca="1">ROUND(G436*Key!$A$1, 2)</f>
        <v>0</v>
      </c>
      <c r="I436" s="11"/>
      <c r="J436" s="11"/>
      <c r="K436" s="11"/>
      <c r="L436" s="11">
        <f ca="1">ROUND(K436*Key!$A$1, 2)</f>
        <v>0</v>
      </c>
      <c r="M436" s="11"/>
      <c r="N436" s="11"/>
      <c r="O436" s="11"/>
      <c r="P436" s="80">
        <f ca="1">ROUND(O436*Key!$A$1, 2)</f>
        <v>0</v>
      </c>
      <c r="Q436" s="82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ht="12.75">
      <c r="A437" s="108" t="s">
        <v>20</v>
      </c>
      <c r="B437" s="11"/>
      <c r="C437" s="11"/>
      <c r="D437" s="11">
        <f ca="1">ROUND(C437*Key!$A$1, 2)</f>
        <v>0</v>
      </c>
      <c r="E437" s="11"/>
      <c r="F437" s="11"/>
      <c r="G437" s="11"/>
      <c r="H437" s="11">
        <f ca="1">ROUND(G437*Key!$A$1, 2)</f>
        <v>0</v>
      </c>
      <c r="I437" s="11"/>
      <c r="J437" s="11"/>
      <c r="K437" s="11"/>
      <c r="L437" s="11">
        <f ca="1">ROUND(K437*Key!$A$1, 2)</f>
        <v>0</v>
      </c>
      <c r="M437" s="11"/>
      <c r="N437" s="11"/>
      <c r="O437" s="11"/>
      <c r="P437" s="80">
        <f ca="1">ROUND(O437*Key!$A$1, 2)</f>
        <v>0</v>
      </c>
      <c r="Q437" s="82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ht="12.75">
      <c r="A438" s="108" t="s">
        <v>22</v>
      </c>
      <c r="B438" s="11"/>
      <c r="C438" s="11"/>
      <c r="D438" s="11">
        <f ca="1">ROUND(C438*Key!$A$1, 2)</f>
        <v>0</v>
      </c>
      <c r="E438" s="11"/>
      <c r="F438" s="11"/>
      <c r="G438" s="11"/>
      <c r="H438" s="11">
        <f ca="1">ROUND(G438*Key!$A$1, 2)</f>
        <v>0</v>
      </c>
      <c r="I438" s="11"/>
      <c r="J438" s="11"/>
      <c r="K438" s="11"/>
      <c r="L438" s="11">
        <f ca="1">ROUND(K438*Key!$A$1, 2)</f>
        <v>0</v>
      </c>
      <c r="M438" s="11"/>
      <c r="N438" s="11"/>
      <c r="O438" s="11"/>
      <c r="P438" s="80">
        <f ca="1">ROUND(O438*Key!$A$1, 2)</f>
        <v>0</v>
      </c>
      <c r="Q438" s="82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ht="12.75">
      <c r="A439" s="108" t="s">
        <v>23</v>
      </c>
      <c r="B439" s="11"/>
      <c r="C439" s="11"/>
      <c r="D439" s="11">
        <f ca="1">ROUND(C439*Key!$A$1, 2)</f>
        <v>0</v>
      </c>
      <c r="E439" s="11"/>
      <c r="F439" s="11"/>
      <c r="G439" s="11"/>
      <c r="H439" s="11">
        <f ca="1">ROUND(G439*Key!$A$1, 2)</f>
        <v>0</v>
      </c>
      <c r="I439" s="11"/>
      <c r="J439" s="11"/>
      <c r="K439" s="11"/>
      <c r="L439" s="11">
        <f ca="1">ROUND(K439*Key!$A$1, 2)</f>
        <v>0</v>
      </c>
      <c r="M439" s="11"/>
      <c r="N439" s="11"/>
      <c r="O439" s="11"/>
      <c r="P439" s="80">
        <f ca="1">ROUND(O439*Key!$A$1, 2)</f>
        <v>0</v>
      </c>
      <c r="Q439" s="82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ht="12.75">
      <c r="A440" s="108" t="s">
        <v>24</v>
      </c>
      <c r="B440" s="11"/>
      <c r="C440" s="11"/>
      <c r="D440" s="11">
        <f ca="1">ROUND(C440*Key!$A$1, 2)</f>
        <v>0</v>
      </c>
      <c r="E440" s="11"/>
      <c r="F440" s="11"/>
      <c r="G440" s="11"/>
      <c r="H440" s="11">
        <f ca="1">ROUND(G440*Key!$A$1, 2)</f>
        <v>0</v>
      </c>
      <c r="I440" s="11"/>
      <c r="J440" s="11"/>
      <c r="K440" s="11"/>
      <c r="L440" s="11">
        <f ca="1">ROUND(K440*Key!$A$1, 2)</f>
        <v>0</v>
      </c>
      <c r="M440" s="11"/>
      <c r="N440" s="11"/>
      <c r="O440" s="11"/>
      <c r="P440" s="80">
        <f ca="1">ROUND(O440*Key!$A$1, 2)</f>
        <v>0</v>
      </c>
      <c r="Q440" s="82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ht="12.75">
      <c r="A441" s="108" t="s">
        <v>25</v>
      </c>
      <c r="B441" s="11"/>
      <c r="C441" s="11"/>
      <c r="D441" s="11">
        <f ca="1">ROUND(C441*Key!$A$1, 2)</f>
        <v>0</v>
      </c>
      <c r="E441" s="11"/>
      <c r="F441" s="11"/>
      <c r="G441" s="11"/>
      <c r="H441" s="11">
        <f ca="1">ROUND(G441*Key!$A$1, 2)</f>
        <v>0</v>
      </c>
      <c r="I441" s="11"/>
      <c r="J441" s="11"/>
      <c r="K441" s="11"/>
      <c r="L441" s="11">
        <f ca="1">ROUND(K441*Key!$A$1, 2)</f>
        <v>0</v>
      </c>
      <c r="M441" s="11"/>
      <c r="N441" s="11"/>
      <c r="O441" s="11"/>
      <c r="P441" s="80">
        <f ca="1">ROUND(O441*Key!$A$1, 2)</f>
        <v>0</v>
      </c>
      <c r="Q441" s="82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ht="12.75">
      <c r="A442" s="113" t="s">
        <v>26</v>
      </c>
      <c r="B442" s="13"/>
      <c r="C442" s="13"/>
      <c r="D442" s="13">
        <f ca="1">ROUND(C442*Key!$A$1, 2)</f>
        <v>0</v>
      </c>
      <c r="E442" s="13"/>
      <c r="F442" s="13"/>
      <c r="G442" s="13"/>
      <c r="H442" s="13">
        <f ca="1">ROUND(G442*Key!$A$1, 2)</f>
        <v>0</v>
      </c>
      <c r="I442" s="13"/>
      <c r="J442" s="13"/>
      <c r="K442" s="13"/>
      <c r="L442" s="13">
        <f ca="1">ROUND(K442*Key!$A$1, 2)</f>
        <v>0</v>
      </c>
      <c r="M442" s="13"/>
      <c r="N442" s="13"/>
      <c r="O442" s="13"/>
      <c r="P442" s="13">
        <f ca="1">ROUND(O442*Key!$A$1, 2)</f>
        <v>0</v>
      </c>
      <c r="Q442" s="83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4" spans="1:30" ht="15.75" customHeight="1">
      <c r="A444" s="20">
        <v>242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84"/>
    </row>
    <row r="445" spans="1:30" ht="15.75" customHeight="1">
      <c r="A445" s="8" t="s">
        <v>2</v>
      </c>
      <c r="B445" s="9" t="s">
        <v>3</v>
      </c>
      <c r="C445" s="9" t="s">
        <v>4</v>
      </c>
      <c r="D445" s="9" t="s">
        <v>5</v>
      </c>
      <c r="E445" s="9" t="s">
        <v>40</v>
      </c>
      <c r="F445" s="9" t="s">
        <v>6</v>
      </c>
      <c r="G445" s="9" t="s">
        <v>4</v>
      </c>
      <c r="H445" s="9" t="s">
        <v>5</v>
      </c>
      <c r="I445" s="9" t="str">
        <f>$E$3</f>
        <v>Date</v>
      </c>
      <c r="J445" s="9" t="s">
        <v>7</v>
      </c>
      <c r="K445" s="9" t="s">
        <v>4</v>
      </c>
      <c r="L445" s="9" t="s">
        <v>5</v>
      </c>
      <c r="M445" s="9" t="str">
        <f>$E$3</f>
        <v>Date</v>
      </c>
      <c r="N445" s="9" t="s">
        <v>8</v>
      </c>
      <c r="O445" s="9" t="s">
        <v>4</v>
      </c>
      <c r="P445" s="79" t="s">
        <v>5</v>
      </c>
      <c r="Q445" s="81" t="str">
        <f>$E$3</f>
        <v>Date</v>
      </c>
    </row>
    <row r="446" spans="1:30" ht="15.75" customHeight="1">
      <c r="A446" s="108" t="s">
        <v>10</v>
      </c>
      <c r="B446" s="11"/>
      <c r="C446" s="18"/>
      <c r="D446" s="11">
        <f ca="1">ROUND(C446*Key!$A$1, 2)</f>
        <v>0</v>
      </c>
      <c r="E446" s="11"/>
      <c r="F446" s="11"/>
      <c r="G446" s="18"/>
      <c r="H446" s="11">
        <f ca="1">ROUND(G446*Key!$A$1, 2)</f>
        <v>0</v>
      </c>
      <c r="I446" s="11"/>
      <c r="J446" s="11"/>
      <c r="K446" s="18"/>
      <c r="L446" s="11">
        <f ca="1">ROUND(K446*Key!$A$1, 2)</f>
        <v>0</v>
      </c>
      <c r="M446" s="11"/>
      <c r="N446" s="11"/>
      <c r="O446" s="18"/>
      <c r="P446" s="80">
        <f ca="1">ROUND(O446*Key!$A$1, 2)</f>
        <v>0</v>
      </c>
      <c r="Q446" s="82"/>
    </row>
    <row r="447" spans="1:30" ht="15.75" customHeight="1">
      <c r="A447" s="108" t="s">
        <v>9</v>
      </c>
      <c r="B447" s="11"/>
      <c r="C447" s="18"/>
      <c r="D447" s="11">
        <f ca="1">ROUND(C447*Key!$A$1, 2)</f>
        <v>0</v>
      </c>
      <c r="E447" s="11"/>
      <c r="F447" s="11"/>
      <c r="G447" s="18"/>
      <c r="H447" s="11">
        <f ca="1">ROUND(G447*Key!$A$1, 2)</f>
        <v>0</v>
      </c>
      <c r="I447" s="11"/>
      <c r="J447" s="11"/>
      <c r="K447" s="18"/>
      <c r="L447" s="11">
        <f ca="1">ROUND(K447*Key!$A$1, 2)</f>
        <v>0</v>
      </c>
      <c r="M447" s="11"/>
      <c r="N447" s="11"/>
      <c r="O447" s="18"/>
      <c r="P447" s="80">
        <f ca="1">ROUND(O447*Key!$A$1, 2)</f>
        <v>0</v>
      </c>
      <c r="Q447" s="82"/>
    </row>
    <row r="448" spans="1:30" ht="15.75" customHeight="1">
      <c r="A448" s="108" t="s">
        <v>11</v>
      </c>
      <c r="B448" s="11"/>
      <c r="C448" s="11"/>
      <c r="D448" s="11">
        <f ca="1">ROUND(C448*Key!$A$1, 2)</f>
        <v>0</v>
      </c>
      <c r="E448" s="11"/>
      <c r="F448" s="11"/>
      <c r="G448" s="11"/>
      <c r="H448" s="11">
        <f ca="1">ROUND(G448*Key!$A$1, 2)</f>
        <v>0</v>
      </c>
      <c r="I448" s="11"/>
      <c r="J448" s="11"/>
      <c r="K448" s="11"/>
      <c r="L448" s="11">
        <f ca="1">ROUND(K448*Key!$A$1, 2)</f>
        <v>0</v>
      </c>
      <c r="M448" s="11"/>
      <c r="N448" s="11"/>
      <c r="O448" s="11"/>
      <c r="P448" s="80">
        <f ca="1">ROUND(O448*Key!$A$1, 2)</f>
        <v>0</v>
      </c>
      <c r="Q448" s="82"/>
    </row>
    <row r="449" spans="1:17" ht="15.75" customHeight="1">
      <c r="A449" s="108" t="s">
        <v>12</v>
      </c>
      <c r="B449" s="11"/>
      <c r="C449" s="11"/>
      <c r="D449" s="11">
        <f ca="1">ROUND(C449*Key!$A$1, 2)</f>
        <v>0</v>
      </c>
      <c r="E449" s="11"/>
      <c r="F449" s="11"/>
      <c r="G449" s="18"/>
      <c r="H449" s="11">
        <f ca="1">ROUND(G449*Key!$A$1, 2)</f>
        <v>0</v>
      </c>
      <c r="I449" s="11"/>
      <c r="J449" s="11"/>
      <c r="K449" s="18"/>
      <c r="L449" s="11">
        <f ca="1">ROUND(K449*Key!$A$1, 2)</f>
        <v>0</v>
      </c>
      <c r="M449" s="11"/>
      <c r="N449" s="11"/>
      <c r="O449" s="18"/>
      <c r="P449" s="80">
        <f ca="1">ROUND(O449*Key!$A$1, 2)</f>
        <v>0</v>
      </c>
      <c r="Q449" s="82"/>
    </row>
    <row r="450" spans="1:17" ht="15.75" customHeight="1">
      <c r="A450" s="108" t="s">
        <v>13</v>
      </c>
      <c r="B450" s="11"/>
      <c r="C450" s="18"/>
      <c r="D450" s="11">
        <f ca="1">ROUND(C450*Key!$A$1, 2)</f>
        <v>0</v>
      </c>
      <c r="E450" s="11"/>
      <c r="F450" s="11"/>
      <c r="G450" s="18"/>
      <c r="H450" s="11">
        <f ca="1">ROUND(G450*Key!$A$1, 2)</f>
        <v>0</v>
      </c>
      <c r="I450" s="11"/>
      <c r="J450" s="11"/>
      <c r="K450" s="18"/>
      <c r="L450" s="11">
        <f ca="1">ROUND(K450*Key!$A$1, 2)</f>
        <v>0</v>
      </c>
      <c r="M450" s="11"/>
      <c r="N450" s="11"/>
      <c r="O450" s="18"/>
      <c r="P450" s="80">
        <f ca="1">ROUND(O450*Key!$A$1, 2)</f>
        <v>0</v>
      </c>
      <c r="Q450" s="82"/>
    </row>
    <row r="451" spans="1:17" ht="15.75" customHeight="1">
      <c r="A451" s="108" t="s">
        <v>32</v>
      </c>
      <c r="B451" s="11"/>
      <c r="C451" s="18"/>
      <c r="D451" s="11">
        <f ca="1">ROUND(C451*Key!$A$1, 2)</f>
        <v>0</v>
      </c>
      <c r="E451" s="11"/>
      <c r="F451" s="11"/>
      <c r="G451" s="18"/>
      <c r="H451" s="11">
        <f ca="1">ROUND(G451*Key!$A$1, 2)</f>
        <v>0</v>
      </c>
      <c r="I451" s="11"/>
      <c r="J451" s="11"/>
      <c r="K451" s="18"/>
      <c r="L451" s="11">
        <f ca="1">ROUND(K451*Key!$A$1, 2)</f>
        <v>0</v>
      </c>
      <c r="M451" s="11"/>
      <c r="N451" s="11"/>
      <c r="O451" s="18"/>
      <c r="P451" s="80">
        <f ca="1">ROUND(O451*Key!$A$1, 2)</f>
        <v>0</v>
      </c>
      <c r="Q451" s="82"/>
    </row>
    <row r="452" spans="1:17" ht="15.75" customHeight="1">
      <c r="A452" s="108" t="s">
        <v>15</v>
      </c>
      <c r="B452" s="11"/>
      <c r="C452" s="11"/>
      <c r="D452" s="11">
        <f ca="1">ROUND(C452*Key!$A$1, 2)</f>
        <v>0</v>
      </c>
      <c r="E452" s="11"/>
      <c r="F452" s="11"/>
      <c r="G452" s="11"/>
      <c r="H452" s="11">
        <f ca="1">ROUND(G452*Key!$A$1, 2)</f>
        <v>0</v>
      </c>
      <c r="I452" s="11"/>
      <c r="J452" s="11"/>
      <c r="K452" s="11"/>
      <c r="L452" s="11">
        <f ca="1">ROUND(K452*Key!$A$1, 2)</f>
        <v>0</v>
      </c>
      <c r="M452" s="11"/>
      <c r="N452" s="11"/>
      <c r="O452" s="11"/>
      <c r="P452" s="80">
        <f ca="1">ROUND(O452*Key!$A$1, 2)</f>
        <v>0</v>
      </c>
      <c r="Q452" s="82"/>
    </row>
    <row r="453" spans="1:17" ht="15.75" customHeight="1">
      <c r="A453" s="108" t="s">
        <v>16</v>
      </c>
      <c r="B453" s="11"/>
      <c r="C453" s="11"/>
      <c r="D453" s="11">
        <f ca="1">ROUND(C453*Key!$A$1, 2)</f>
        <v>0</v>
      </c>
      <c r="E453" s="11"/>
      <c r="F453" s="11"/>
      <c r="G453" s="11"/>
      <c r="H453" s="11">
        <f ca="1">ROUND(G453*Key!$A$1, 2)</f>
        <v>0</v>
      </c>
      <c r="I453" s="11"/>
      <c r="J453" s="11"/>
      <c r="K453" s="11"/>
      <c r="L453" s="11">
        <f ca="1">ROUND(K453*Key!$A$1, 2)</f>
        <v>0</v>
      </c>
      <c r="M453" s="11"/>
      <c r="N453" s="11"/>
      <c r="O453" s="11"/>
      <c r="P453" s="80">
        <f ca="1">ROUND(O453*Key!$A$1, 2)</f>
        <v>0</v>
      </c>
      <c r="Q453" s="82"/>
    </row>
    <row r="454" spans="1:17" ht="15.75" customHeight="1">
      <c r="A454" s="108" t="s">
        <v>17</v>
      </c>
      <c r="B454" s="11"/>
      <c r="C454" s="11"/>
      <c r="D454" s="11">
        <f ca="1">ROUND(C454*Key!$A$1, 2)</f>
        <v>0</v>
      </c>
      <c r="E454" s="11"/>
      <c r="F454" s="11"/>
      <c r="G454" s="11"/>
      <c r="H454" s="11">
        <f ca="1">ROUND(G454*Key!$A$1, 2)</f>
        <v>0</v>
      </c>
      <c r="I454" s="11"/>
      <c r="J454" s="11"/>
      <c r="K454" s="11"/>
      <c r="L454" s="11">
        <f ca="1">ROUND(K454*Key!$A$1, 2)</f>
        <v>0</v>
      </c>
      <c r="M454" s="11"/>
      <c r="N454" s="11"/>
      <c r="O454" s="11"/>
      <c r="P454" s="80">
        <f ca="1">ROUND(O454*Key!$A$1, 2)</f>
        <v>0</v>
      </c>
      <c r="Q454" s="82"/>
    </row>
    <row r="455" spans="1:17" ht="15.75" customHeight="1">
      <c r="A455" s="108" t="s">
        <v>18</v>
      </c>
      <c r="B455" s="11"/>
      <c r="C455" s="18"/>
      <c r="D455" s="11">
        <f ca="1">ROUND(C455*Key!$A$1, 2)</f>
        <v>0</v>
      </c>
      <c r="E455" s="11"/>
      <c r="F455" s="11"/>
      <c r="G455" s="18"/>
      <c r="H455" s="11">
        <f ca="1">ROUND(G455*Key!$A$1, 2)</f>
        <v>0</v>
      </c>
      <c r="I455" s="11"/>
      <c r="J455" s="11"/>
      <c r="K455" s="18"/>
      <c r="L455" s="11">
        <f ca="1">ROUND(K455*Key!$A$1, 2)</f>
        <v>0</v>
      </c>
      <c r="M455" s="11"/>
      <c r="N455" s="11"/>
      <c r="O455" s="18"/>
      <c r="P455" s="80">
        <f ca="1">ROUND(O455*Key!$A$1, 2)</f>
        <v>0</v>
      </c>
      <c r="Q455" s="82"/>
    </row>
    <row r="456" spans="1:17" ht="15.75" customHeight="1">
      <c r="A456" s="108" t="s">
        <v>19</v>
      </c>
      <c r="B456" s="11"/>
      <c r="C456" s="11"/>
      <c r="D456" s="11">
        <f ca="1">ROUND(C456*Key!$A$1, 2)</f>
        <v>0</v>
      </c>
      <c r="E456" s="11"/>
      <c r="F456" s="11"/>
      <c r="G456" s="11"/>
      <c r="H456" s="11">
        <f ca="1">ROUND(G456*Key!$A$1, 2)</f>
        <v>0</v>
      </c>
      <c r="I456" s="11"/>
      <c r="J456" s="11"/>
      <c r="K456" s="11"/>
      <c r="L456" s="11">
        <f ca="1">ROUND(K456*Key!$A$1, 2)</f>
        <v>0</v>
      </c>
      <c r="M456" s="11"/>
      <c r="N456" s="11"/>
      <c r="O456" s="11"/>
      <c r="P456" s="80">
        <f ca="1">ROUND(O456*Key!$A$1, 2)</f>
        <v>0</v>
      </c>
      <c r="Q456" s="82"/>
    </row>
    <row r="457" spans="1:17" ht="15.75" customHeight="1">
      <c r="A457" s="108" t="s">
        <v>20</v>
      </c>
      <c r="B457" s="11"/>
      <c r="C457" s="11"/>
      <c r="D457" s="11">
        <f ca="1">ROUND(C457*Key!$A$1, 2)</f>
        <v>0</v>
      </c>
      <c r="E457" s="11"/>
      <c r="F457" s="11"/>
      <c r="G457" s="11"/>
      <c r="H457" s="11">
        <f ca="1">ROUND(G457*Key!$A$1, 2)</f>
        <v>0</v>
      </c>
      <c r="I457" s="11"/>
      <c r="J457" s="11"/>
      <c r="K457" s="11"/>
      <c r="L457" s="11">
        <f ca="1">ROUND(K457*Key!$A$1, 2)</f>
        <v>0</v>
      </c>
      <c r="M457" s="11"/>
      <c r="N457" s="11"/>
      <c r="O457" s="11"/>
      <c r="P457" s="80">
        <f ca="1">ROUND(O457*Key!$A$1, 2)</f>
        <v>0</v>
      </c>
      <c r="Q457" s="82"/>
    </row>
    <row r="458" spans="1:17" ht="15.75" customHeight="1">
      <c r="A458" s="108" t="s">
        <v>22</v>
      </c>
      <c r="B458" s="11"/>
      <c r="C458" s="11"/>
      <c r="D458" s="11">
        <f ca="1">ROUND(C458*Key!$A$1, 2)</f>
        <v>0</v>
      </c>
      <c r="E458" s="11"/>
      <c r="F458" s="11"/>
      <c r="G458" s="11"/>
      <c r="H458" s="11">
        <f ca="1">ROUND(G458*Key!$A$1, 2)</f>
        <v>0</v>
      </c>
      <c r="I458" s="11"/>
      <c r="J458" s="11"/>
      <c r="K458" s="11"/>
      <c r="L458" s="11">
        <f ca="1">ROUND(K458*Key!$A$1, 2)</f>
        <v>0</v>
      </c>
      <c r="M458" s="11"/>
      <c r="N458" s="11"/>
      <c r="O458" s="11"/>
      <c r="P458" s="80">
        <f ca="1">ROUND(O458*Key!$A$1, 2)</f>
        <v>0</v>
      </c>
      <c r="Q458" s="82"/>
    </row>
    <row r="459" spans="1:17" ht="15.75" customHeight="1">
      <c r="A459" s="108" t="s">
        <v>23</v>
      </c>
      <c r="B459" s="11"/>
      <c r="C459" s="11"/>
      <c r="D459" s="11">
        <f ca="1">ROUND(C459*Key!$A$1, 2)</f>
        <v>0</v>
      </c>
      <c r="E459" s="11"/>
      <c r="F459" s="11"/>
      <c r="G459" s="11"/>
      <c r="H459" s="11">
        <f ca="1">ROUND(G459*Key!$A$1, 2)</f>
        <v>0</v>
      </c>
      <c r="I459" s="11"/>
      <c r="J459" s="11"/>
      <c r="K459" s="11"/>
      <c r="L459" s="11">
        <f ca="1">ROUND(K459*Key!$A$1, 2)</f>
        <v>0</v>
      </c>
      <c r="M459" s="11"/>
      <c r="N459" s="11"/>
      <c r="O459" s="11"/>
      <c r="P459" s="80">
        <f ca="1">ROUND(O459*Key!$A$1, 2)</f>
        <v>0</v>
      </c>
      <c r="Q459" s="82"/>
    </row>
    <row r="460" spans="1:17" ht="15.75" customHeight="1">
      <c r="A460" s="108" t="s">
        <v>24</v>
      </c>
      <c r="B460" s="11"/>
      <c r="C460" s="11"/>
      <c r="D460" s="11">
        <f ca="1">ROUND(C460*Key!$A$1, 2)</f>
        <v>0</v>
      </c>
      <c r="E460" s="11"/>
      <c r="F460" s="11"/>
      <c r="G460" s="11"/>
      <c r="H460" s="11">
        <f ca="1">ROUND(G460*Key!$A$1, 2)</f>
        <v>0</v>
      </c>
      <c r="I460" s="11"/>
      <c r="J460" s="11"/>
      <c r="K460" s="11"/>
      <c r="L460" s="11">
        <f ca="1">ROUND(K460*Key!$A$1, 2)</f>
        <v>0</v>
      </c>
      <c r="M460" s="11"/>
      <c r="N460" s="11"/>
      <c r="O460" s="11"/>
      <c r="P460" s="80">
        <f ca="1">ROUND(O460*Key!$A$1, 2)</f>
        <v>0</v>
      </c>
      <c r="Q460" s="82"/>
    </row>
    <row r="461" spans="1:17" ht="15.75" customHeight="1">
      <c r="A461" s="108" t="s">
        <v>25</v>
      </c>
      <c r="B461" s="11"/>
      <c r="C461" s="11"/>
      <c r="D461" s="11">
        <f ca="1">ROUND(C461*Key!$A$1, 2)</f>
        <v>0</v>
      </c>
      <c r="E461" s="11"/>
      <c r="F461" s="11"/>
      <c r="G461" s="11"/>
      <c r="H461" s="11">
        <f ca="1">ROUND(G461*Key!$A$1, 2)</f>
        <v>0</v>
      </c>
      <c r="I461" s="11"/>
      <c r="J461" s="11"/>
      <c r="K461" s="11"/>
      <c r="L461" s="11">
        <f ca="1">ROUND(K461*Key!$A$1, 2)</f>
        <v>0</v>
      </c>
      <c r="M461" s="11"/>
      <c r="N461" s="11"/>
      <c r="O461" s="11"/>
      <c r="P461" s="80">
        <f ca="1">ROUND(O461*Key!$A$1, 2)</f>
        <v>0</v>
      </c>
      <c r="Q461" s="82"/>
    </row>
    <row r="462" spans="1:17" ht="15.75" customHeight="1">
      <c r="A462" s="113" t="s">
        <v>26</v>
      </c>
      <c r="B462" s="13"/>
      <c r="C462" s="13"/>
      <c r="D462" s="13">
        <f ca="1">ROUND(C462*Key!$A$1, 2)</f>
        <v>0</v>
      </c>
      <c r="E462" s="13"/>
      <c r="F462" s="13"/>
      <c r="G462" s="13"/>
      <c r="H462" s="13">
        <f ca="1">ROUND(G462*Key!$A$1, 2)</f>
        <v>0</v>
      </c>
      <c r="I462" s="13"/>
      <c r="J462" s="13"/>
      <c r="K462" s="13"/>
      <c r="L462" s="13">
        <f ca="1">ROUND(K462*Key!$A$1, 2)</f>
        <v>0</v>
      </c>
      <c r="M462" s="13"/>
      <c r="N462" s="13"/>
      <c r="O462" s="13"/>
      <c r="P462" s="13">
        <f ca="1">ROUND(O462*Key!$A$1, 2)</f>
        <v>0</v>
      </c>
      <c r="Q462" s="83"/>
    </row>
    <row r="464" spans="1:17" ht="15.75" customHeight="1">
      <c r="A464" s="20" t="s">
        <v>457</v>
      </c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84"/>
    </row>
    <row r="465" spans="1:17" ht="15.75" customHeight="1">
      <c r="A465" s="8" t="s">
        <v>2</v>
      </c>
      <c r="B465" s="9" t="s">
        <v>3</v>
      </c>
      <c r="C465" s="9" t="s">
        <v>4</v>
      </c>
      <c r="D465" s="9" t="s">
        <v>5</v>
      </c>
      <c r="E465" s="9" t="s">
        <v>40</v>
      </c>
      <c r="F465" s="9" t="s">
        <v>6</v>
      </c>
      <c r="G465" s="9" t="s">
        <v>4</v>
      </c>
      <c r="H465" s="9" t="s">
        <v>5</v>
      </c>
      <c r="I465" s="9" t="str">
        <f>$E$3</f>
        <v>Date</v>
      </c>
      <c r="J465" s="9" t="s">
        <v>7</v>
      </c>
      <c r="K465" s="9" t="s">
        <v>4</v>
      </c>
      <c r="L465" s="9" t="s">
        <v>5</v>
      </c>
      <c r="M465" s="9" t="str">
        <f>$E$3</f>
        <v>Date</v>
      </c>
      <c r="N465" s="9" t="s">
        <v>8</v>
      </c>
      <c r="O465" s="9" t="s">
        <v>4</v>
      </c>
      <c r="P465" s="79" t="s">
        <v>5</v>
      </c>
      <c r="Q465" s="81" t="str">
        <f>$E$3</f>
        <v>Date</v>
      </c>
    </row>
    <row r="466" spans="1:17" ht="15.75" customHeight="1">
      <c r="A466" s="108" t="s">
        <v>10</v>
      </c>
      <c r="B466" s="11"/>
      <c r="C466" s="18"/>
      <c r="D466" s="11">
        <f ca="1">ROUND(C466*Key!$A$1, 2)</f>
        <v>0</v>
      </c>
      <c r="E466" s="11"/>
      <c r="F466" s="11"/>
      <c r="G466" s="18"/>
      <c r="H466" s="11">
        <f ca="1">ROUND(G466*Key!$A$1, 2)</f>
        <v>0</v>
      </c>
      <c r="I466" s="11"/>
      <c r="J466" s="11"/>
      <c r="K466" s="18"/>
      <c r="L466" s="11">
        <f ca="1">ROUND(K466*Key!$A$1, 2)</f>
        <v>0</v>
      </c>
      <c r="M466" s="11"/>
      <c r="N466" s="11"/>
      <c r="O466" s="18"/>
      <c r="P466" s="80">
        <f ca="1">ROUND(O466*Key!$A$1, 2)</f>
        <v>0</v>
      </c>
      <c r="Q466" s="82"/>
    </row>
    <row r="467" spans="1:17" ht="15.75" customHeight="1">
      <c r="A467" s="108" t="s">
        <v>9</v>
      </c>
      <c r="B467" s="11"/>
      <c r="C467" s="18"/>
      <c r="D467" s="11">
        <f ca="1">ROUND(C467*Key!$A$1, 2)</f>
        <v>0</v>
      </c>
      <c r="E467" s="11"/>
      <c r="F467" s="11"/>
      <c r="G467" s="18"/>
      <c r="H467" s="11">
        <f ca="1">ROUND(G467*Key!$A$1, 2)</f>
        <v>0</v>
      </c>
      <c r="I467" s="11"/>
      <c r="J467" s="11"/>
      <c r="K467" s="18"/>
      <c r="L467" s="11">
        <f ca="1">ROUND(K467*Key!$A$1, 2)</f>
        <v>0</v>
      </c>
      <c r="M467" s="11"/>
      <c r="N467" s="11"/>
      <c r="O467" s="18"/>
      <c r="P467" s="80">
        <f ca="1">ROUND(O467*Key!$A$1, 2)</f>
        <v>0</v>
      </c>
      <c r="Q467" s="82"/>
    </row>
    <row r="468" spans="1:17" ht="15.75" customHeight="1">
      <c r="A468" s="108" t="s">
        <v>11</v>
      </c>
      <c r="B468" s="11"/>
      <c r="C468" s="11"/>
      <c r="D468" s="11">
        <f ca="1">ROUND(C468*Key!$A$1, 2)</f>
        <v>0</v>
      </c>
      <c r="E468" s="11"/>
      <c r="F468" s="11"/>
      <c r="G468" s="11"/>
      <c r="H468" s="11">
        <f ca="1">ROUND(G468*Key!$A$1, 2)</f>
        <v>0</v>
      </c>
      <c r="I468" s="11"/>
      <c r="J468" s="11"/>
      <c r="K468" s="11"/>
      <c r="L468" s="11">
        <f ca="1">ROUND(K468*Key!$A$1, 2)</f>
        <v>0</v>
      </c>
      <c r="M468" s="11"/>
      <c r="N468" s="11"/>
      <c r="O468" s="11"/>
      <c r="P468" s="80">
        <f ca="1">ROUND(O468*Key!$A$1, 2)</f>
        <v>0</v>
      </c>
      <c r="Q468" s="82"/>
    </row>
    <row r="469" spans="1:17" ht="15.75" customHeight="1">
      <c r="A469" s="108" t="s">
        <v>12</v>
      </c>
      <c r="B469" s="11"/>
      <c r="C469" s="11"/>
      <c r="D469" s="11">
        <f ca="1">ROUND(C469*Key!$A$1, 2)</f>
        <v>0</v>
      </c>
      <c r="E469" s="11"/>
      <c r="F469" s="11"/>
      <c r="G469" s="18"/>
      <c r="H469" s="11">
        <f ca="1">ROUND(G469*Key!$A$1, 2)</f>
        <v>0</v>
      </c>
      <c r="I469" s="11"/>
      <c r="J469" s="11"/>
      <c r="K469" s="18"/>
      <c r="L469" s="11">
        <f ca="1">ROUND(K469*Key!$A$1, 2)</f>
        <v>0</v>
      </c>
      <c r="M469" s="11"/>
      <c r="N469" s="11"/>
      <c r="O469" s="18"/>
      <c r="P469" s="80">
        <f ca="1">ROUND(O469*Key!$A$1, 2)</f>
        <v>0</v>
      </c>
      <c r="Q469" s="82"/>
    </row>
    <row r="470" spans="1:17" ht="15.75" customHeight="1">
      <c r="A470" s="108" t="s">
        <v>13</v>
      </c>
      <c r="B470" s="11"/>
      <c r="C470" s="18"/>
      <c r="D470" s="11">
        <f ca="1">ROUND(C470*Key!$A$1, 2)</f>
        <v>0</v>
      </c>
      <c r="E470" s="11"/>
      <c r="F470" s="11"/>
      <c r="G470" s="18"/>
      <c r="H470" s="11">
        <f ca="1">ROUND(G470*Key!$A$1, 2)</f>
        <v>0</v>
      </c>
      <c r="I470" s="11"/>
      <c r="J470" s="11"/>
      <c r="K470" s="18"/>
      <c r="L470" s="11">
        <f ca="1">ROUND(K470*Key!$A$1, 2)</f>
        <v>0</v>
      </c>
      <c r="M470" s="11"/>
      <c r="N470" s="11"/>
      <c r="O470" s="18"/>
      <c r="P470" s="80">
        <f ca="1">ROUND(O470*Key!$A$1, 2)</f>
        <v>0</v>
      </c>
      <c r="Q470" s="82"/>
    </row>
    <row r="471" spans="1:17" ht="15.75" customHeight="1">
      <c r="A471" s="108" t="s">
        <v>32</v>
      </c>
      <c r="B471" s="11"/>
      <c r="C471" s="18"/>
      <c r="D471" s="11">
        <f ca="1">ROUND(C471*Key!$A$1, 2)</f>
        <v>0</v>
      </c>
      <c r="E471" s="11"/>
      <c r="F471" s="11"/>
      <c r="G471" s="18"/>
      <c r="H471" s="11">
        <f ca="1">ROUND(G471*Key!$A$1, 2)</f>
        <v>0</v>
      </c>
      <c r="I471" s="11"/>
      <c r="J471" s="11"/>
      <c r="K471" s="18"/>
      <c r="L471" s="11">
        <f ca="1">ROUND(K471*Key!$A$1, 2)</f>
        <v>0</v>
      </c>
      <c r="M471" s="11"/>
      <c r="N471" s="11"/>
      <c r="O471" s="18"/>
      <c r="P471" s="80">
        <f ca="1">ROUND(O471*Key!$A$1, 2)</f>
        <v>0</v>
      </c>
      <c r="Q471" s="82"/>
    </row>
    <row r="472" spans="1:17" ht="15.75" customHeight="1">
      <c r="A472" s="108" t="s">
        <v>15</v>
      </c>
      <c r="B472" s="11"/>
      <c r="C472" s="11"/>
      <c r="D472" s="11">
        <f ca="1">ROUND(C472*Key!$A$1, 2)</f>
        <v>0</v>
      </c>
      <c r="E472" s="11"/>
      <c r="F472" s="11"/>
      <c r="G472" s="11"/>
      <c r="H472" s="11">
        <f ca="1">ROUND(G472*Key!$A$1, 2)</f>
        <v>0</v>
      </c>
      <c r="I472" s="11"/>
      <c r="J472" s="11"/>
      <c r="K472" s="11"/>
      <c r="L472" s="11">
        <f ca="1">ROUND(K472*Key!$A$1, 2)</f>
        <v>0</v>
      </c>
      <c r="M472" s="11"/>
      <c r="N472" s="11"/>
      <c r="O472" s="11"/>
      <c r="P472" s="80">
        <f ca="1">ROUND(O472*Key!$A$1, 2)</f>
        <v>0</v>
      </c>
      <c r="Q472" s="82"/>
    </row>
    <row r="473" spans="1:17" ht="15.75" customHeight="1">
      <c r="A473" s="108" t="s">
        <v>16</v>
      </c>
      <c r="B473" s="11"/>
      <c r="C473" s="11"/>
      <c r="D473" s="11">
        <f ca="1">ROUND(C473*Key!$A$1, 2)</f>
        <v>0</v>
      </c>
      <c r="E473" s="11"/>
      <c r="F473" s="11"/>
      <c r="G473" s="11"/>
      <c r="H473" s="11">
        <f ca="1">ROUND(G473*Key!$A$1, 2)</f>
        <v>0</v>
      </c>
      <c r="I473" s="11"/>
      <c r="J473" s="11"/>
      <c r="K473" s="11"/>
      <c r="L473" s="11">
        <f ca="1">ROUND(K473*Key!$A$1, 2)</f>
        <v>0</v>
      </c>
      <c r="M473" s="11"/>
      <c r="N473" s="11"/>
      <c r="O473" s="11"/>
      <c r="P473" s="80">
        <f ca="1">ROUND(O473*Key!$A$1, 2)</f>
        <v>0</v>
      </c>
      <c r="Q473" s="82"/>
    </row>
    <row r="474" spans="1:17" ht="15.75" customHeight="1">
      <c r="A474" s="108" t="s">
        <v>17</v>
      </c>
      <c r="B474" s="11"/>
      <c r="C474" s="11"/>
      <c r="D474" s="11">
        <f ca="1">ROUND(C474*Key!$A$1, 2)</f>
        <v>0</v>
      </c>
      <c r="E474" s="11"/>
      <c r="F474" s="11"/>
      <c r="G474" s="11"/>
      <c r="H474" s="11">
        <f ca="1">ROUND(G474*Key!$A$1, 2)</f>
        <v>0</v>
      </c>
      <c r="I474" s="11"/>
      <c r="J474" s="11"/>
      <c r="K474" s="11"/>
      <c r="L474" s="11">
        <f ca="1">ROUND(K474*Key!$A$1, 2)</f>
        <v>0</v>
      </c>
      <c r="M474" s="11"/>
      <c r="N474" s="11"/>
      <c r="O474" s="11"/>
      <c r="P474" s="80">
        <f ca="1">ROUND(O474*Key!$A$1, 2)</f>
        <v>0</v>
      </c>
      <c r="Q474" s="82"/>
    </row>
    <row r="475" spans="1:17" ht="15.75" customHeight="1">
      <c r="A475" s="108" t="s">
        <v>18</v>
      </c>
      <c r="B475" s="11"/>
      <c r="C475" s="18"/>
      <c r="D475" s="11">
        <f ca="1">ROUND(C475*Key!$A$1, 2)</f>
        <v>0</v>
      </c>
      <c r="E475" s="11"/>
      <c r="F475" s="11"/>
      <c r="G475" s="18"/>
      <c r="H475" s="11">
        <f ca="1">ROUND(G475*Key!$A$1, 2)</f>
        <v>0</v>
      </c>
      <c r="I475" s="11"/>
      <c r="J475" s="11"/>
      <c r="K475" s="18"/>
      <c r="L475" s="11">
        <f ca="1">ROUND(K475*Key!$A$1, 2)</f>
        <v>0</v>
      </c>
      <c r="M475" s="11"/>
      <c r="N475" s="11"/>
      <c r="O475" s="18"/>
      <c r="P475" s="80">
        <f ca="1">ROUND(O475*Key!$A$1, 2)</f>
        <v>0</v>
      </c>
      <c r="Q475" s="82"/>
    </row>
    <row r="476" spans="1:17" ht="15.75" customHeight="1">
      <c r="A476" s="108" t="s">
        <v>19</v>
      </c>
      <c r="B476" s="11"/>
      <c r="C476" s="11"/>
      <c r="D476" s="11">
        <f ca="1">ROUND(C476*Key!$A$1, 2)</f>
        <v>0</v>
      </c>
      <c r="E476" s="11"/>
      <c r="F476" s="11"/>
      <c r="G476" s="11"/>
      <c r="H476" s="11">
        <f ca="1">ROUND(G476*Key!$A$1, 2)</f>
        <v>0</v>
      </c>
      <c r="I476" s="11"/>
      <c r="J476" s="11"/>
      <c r="K476" s="11"/>
      <c r="L476" s="11">
        <f ca="1">ROUND(K476*Key!$A$1, 2)</f>
        <v>0</v>
      </c>
      <c r="M476" s="11"/>
      <c r="N476" s="11"/>
      <c r="O476" s="11"/>
      <c r="P476" s="80">
        <f ca="1">ROUND(O476*Key!$A$1, 2)</f>
        <v>0</v>
      </c>
      <c r="Q476" s="82"/>
    </row>
    <row r="477" spans="1:17" ht="15.75" customHeight="1">
      <c r="A477" s="108" t="s">
        <v>20</v>
      </c>
      <c r="B477" s="11"/>
      <c r="C477" s="11"/>
      <c r="D477" s="11">
        <f ca="1">ROUND(C477*Key!$A$1, 2)</f>
        <v>0</v>
      </c>
      <c r="E477" s="11"/>
      <c r="F477" s="11"/>
      <c r="G477" s="11"/>
      <c r="H477" s="11">
        <f ca="1">ROUND(G477*Key!$A$1, 2)</f>
        <v>0</v>
      </c>
      <c r="I477" s="11"/>
      <c r="J477" s="11"/>
      <c r="K477" s="11"/>
      <c r="L477" s="11">
        <f ca="1">ROUND(K477*Key!$A$1, 2)</f>
        <v>0</v>
      </c>
      <c r="M477" s="11"/>
      <c r="N477" s="11"/>
      <c r="O477" s="11"/>
      <c r="P477" s="80">
        <f ca="1">ROUND(O477*Key!$A$1, 2)</f>
        <v>0</v>
      </c>
      <c r="Q477" s="82"/>
    </row>
    <row r="478" spans="1:17" ht="15.75" customHeight="1">
      <c r="A478" s="108" t="s">
        <v>22</v>
      </c>
      <c r="B478" s="11"/>
      <c r="C478" s="11"/>
      <c r="D478" s="11">
        <f ca="1">ROUND(C478*Key!$A$1, 2)</f>
        <v>0</v>
      </c>
      <c r="E478" s="11"/>
      <c r="F478" s="11"/>
      <c r="G478" s="11"/>
      <c r="H478" s="11">
        <f ca="1">ROUND(G478*Key!$A$1, 2)</f>
        <v>0</v>
      </c>
      <c r="I478" s="11"/>
      <c r="J478" s="11"/>
      <c r="K478" s="11"/>
      <c r="L478" s="11">
        <f ca="1">ROUND(K478*Key!$A$1, 2)</f>
        <v>0</v>
      </c>
      <c r="M478" s="11"/>
      <c r="N478" s="11"/>
      <c r="O478" s="11"/>
      <c r="P478" s="80">
        <f ca="1">ROUND(O478*Key!$A$1, 2)</f>
        <v>0</v>
      </c>
      <c r="Q478" s="82"/>
    </row>
    <row r="479" spans="1:17" ht="15.75" customHeight="1">
      <c r="A479" s="108" t="s">
        <v>23</v>
      </c>
      <c r="B479" s="11"/>
      <c r="C479" s="11"/>
      <c r="D479" s="11">
        <f ca="1">ROUND(C479*Key!$A$1, 2)</f>
        <v>0</v>
      </c>
      <c r="E479" s="11"/>
      <c r="F479" s="11"/>
      <c r="G479" s="11"/>
      <c r="H479" s="11">
        <f ca="1">ROUND(G479*Key!$A$1, 2)</f>
        <v>0</v>
      </c>
      <c r="I479" s="11"/>
      <c r="J479" s="11"/>
      <c r="K479" s="11"/>
      <c r="L479" s="11">
        <f ca="1">ROUND(K479*Key!$A$1, 2)</f>
        <v>0</v>
      </c>
      <c r="M479" s="11"/>
      <c r="N479" s="11"/>
      <c r="O479" s="11"/>
      <c r="P479" s="80">
        <f ca="1">ROUND(O479*Key!$A$1, 2)</f>
        <v>0</v>
      </c>
      <c r="Q479" s="82"/>
    </row>
    <row r="480" spans="1:17" ht="15.75" customHeight="1">
      <c r="A480" s="108" t="s">
        <v>24</v>
      </c>
      <c r="B480" s="11"/>
      <c r="C480" s="11"/>
      <c r="D480" s="11">
        <f ca="1">ROUND(C480*Key!$A$1, 2)</f>
        <v>0</v>
      </c>
      <c r="E480" s="11"/>
      <c r="F480" s="11"/>
      <c r="G480" s="11"/>
      <c r="H480" s="11">
        <f ca="1">ROUND(G480*Key!$A$1, 2)</f>
        <v>0</v>
      </c>
      <c r="I480" s="11"/>
      <c r="J480" s="11"/>
      <c r="K480" s="11"/>
      <c r="L480" s="11">
        <f ca="1">ROUND(K480*Key!$A$1, 2)</f>
        <v>0</v>
      </c>
      <c r="M480" s="11"/>
      <c r="N480" s="11"/>
      <c r="O480" s="11"/>
      <c r="P480" s="80">
        <f ca="1">ROUND(O480*Key!$A$1, 2)</f>
        <v>0</v>
      </c>
      <c r="Q480" s="82"/>
    </row>
    <row r="481" spans="1:17" ht="15.75" customHeight="1">
      <c r="A481" s="108" t="s">
        <v>25</v>
      </c>
      <c r="B481" s="11"/>
      <c r="C481" s="11"/>
      <c r="D481" s="11">
        <f ca="1">ROUND(C481*Key!$A$1, 2)</f>
        <v>0</v>
      </c>
      <c r="E481" s="11"/>
      <c r="F481" s="11"/>
      <c r="G481" s="11"/>
      <c r="H481" s="11">
        <f ca="1">ROUND(G481*Key!$A$1, 2)</f>
        <v>0</v>
      </c>
      <c r="I481" s="11"/>
      <c r="J481" s="11"/>
      <c r="K481" s="11"/>
      <c r="L481" s="11">
        <f ca="1">ROUND(K481*Key!$A$1, 2)</f>
        <v>0</v>
      </c>
      <c r="M481" s="11"/>
      <c r="N481" s="11"/>
      <c r="O481" s="11"/>
      <c r="P481" s="80">
        <f ca="1">ROUND(O481*Key!$A$1, 2)</f>
        <v>0</v>
      </c>
      <c r="Q481" s="82"/>
    </row>
    <row r="482" spans="1:17" ht="15.75" customHeight="1">
      <c r="A482" s="113" t="s">
        <v>26</v>
      </c>
      <c r="B482" s="13"/>
      <c r="C482" s="13"/>
      <c r="D482" s="13">
        <f ca="1">ROUND(C482*Key!$A$1, 2)</f>
        <v>0</v>
      </c>
      <c r="E482" s="13"/>
      <c r="F482" s="13"/>
      <c r="G482" s="13"/>
      <c r="H482" s="13">
        <f ca="1">ROUND(G482*Key!$A$1, 2)</f>
        <v>0</v>
      </c>
      <c r="I482" s="13"/>
      <c r="J482" s="13"/>
      <c r="K482" s="13"/>
      <c r="L482" s="13">
        <f ca="1">ROUND(K482*Key!$A$1, 2)</f>
        <v>0</v>
      </c>
      <c r="M482" s="13"/>
      <c r="N482" s="13"/>
      <c r="O482" s="13"/>
      <c r="P482" s="13">
        <f ca="1">ROUND(O482*Key!$A$1, 2)</f>
        <v>0</v>
      </c>
      <c r="Q482" s="83"/>
    </row>
  </sheetData>
  <sheetProtection password="C453" sheet="1" objects="1" scenarios="1"/>
  <mergeCells count="2">
    <mergeCell ref="A1:Q1"/>
    <mergeCell ref="A242:Q242"/>
  </mergeCells>
  <phoneticPr fontId="37" type="noConversion"/>
  <pageMargins left="0.7" right="0.7" top="0.75" bottom="0.75" header="0.3" footer="0.3"/>
  <pageSetup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22"/>
  <sheetViews>
    <sheetView topLeftCell="A67" workbookViewId="0">
      <selection activeCell="E80" sqref="E80"/>
    </sheetView>
  </sheetViews>
  <sheetFormatPr defaultColWidth="14.42578125" defaultRowHeight="15.75" customHeight="1"/>
  <cols>
    <col min="1" max="1" width="12.5703125" customWidth="1"/>
    <col min="2" max="2" width="9.5703125" customWidth="1"/>
    <col min="3" max="3" width="10.140625" customWidth="1"/>
    <col min="4" max="4" width="17.7109375" customWidth="1"/>
    <col min="5" max="5" width="11.7109375" customWidth="1"/>
    <col min="7" max="7" width="9.140625" customWidth="1"/>
    <col min="8" max="8" width="12" customWidth="1"/>
    <col min="9" max="9" width="16.5703125" customWidth="1"/>
    <col min="10" max="10" width="13.140625" customWidth="1"/>
  </cols>
  <sheetData>
    <row r="1" spans="1:10" ht="23.25">
      <c r="A1" s="176" t="s">
        <v>56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15">
      <c r="A2" s="39">
        <v>114</v>
      </c>
      <c r="B2" s="40" t="s">
        <v>57</v>
      </c>
      <c r="C2" s="40" t="s">
        <v>5</v>
      </c>
      <c r="D2" s="40" t="s">
        <v>39</v>
      </c>
      <c r="E2" s="41" t="s">
        <v>40</v>
      </c>
      <c r="F2" s="39">
        <v>123</v>
      </c>
      <c r="G2" s="40" t="s">
        <v>57</v>
      </c>
      <c r="H2" s="40" t="s">
        <v>5</v>
      </c>
      <c r="I2" s="40" t="s">
        <v>39</v>
      </c>
      <c r="J2" s="41" t="s">
        <v>40</v>
      </c>
    </row>
    <row r="3" spans="1:10" ht="12.75">
      <c r="A3" s="42" t="s">
        <v>9</v>
      </c>
      <c r="B3" s="43"/>
      <c r="C3" s="44">
        <f ca="1">ROUND(B3*Key!$A$1, 2)</f>
        <v>0</v>
      </c>
      <c r="D3" s="43"/>
      <c r="E3" s="45"/>
      <c r="F3" s="42" t="s">
        <v>9</v>
      </c>
      <c r="G3" s="43">
        <v>285</v>
      </c>
      <c r="H3" s="44">
        <f ca="1">ROUND(G3*Key!$A$1, 2)</f>
        <v>628.32000000000005</v>
      </c>
      <c r="I3" s="43" t="s">
        <v>113</v>
      </c>
      <c r="J3" s="45">
        <v>38521</v>
      </c>
    </row>
    <row r="4" spans="1:10" ht="12.75">
      <c r="A4" s="42" t="s">
        <v>11</v>
      </c>
      <c r="B4" s="43"/>
      <c r="C4" s="44">
        <f ca="1">ROUND(B4*Key!$A$1, 2)</f>
        <v>0</v>
      </c>
      <c r="D4" s="43"/>
      <c r="E4" s="45"/>
      <c r="F4" s="42" t="s">
        <v>11</v>
      </c>
      <c r="G4" s="43"/>
      <c r="H4" s="44">
        <f ca="1">ROUND(G4*Key!$A$1, 2)</f>
        <v>0</v>
      </c>
      <c r="I4" s="43"/>
      <c r="J4" s="45"/>
    </row>
    <row r="5" spans="1:10" ht="12.75">
      <c r="A5" s="42" t="s">
        <v>10</v>
      </c>
      <c r="B5" s="43"/>
      <c r="C5" s="44">
        <f ca="1">ROUND(B5*Key!$A$1, 2)</f>
        <v>0</v>
      </c>
      <c r="D5" s="43"/>
      <c r="E5" s="45"/>
      <c r="F5" s="42" t="s">
        <v>10</v>
      </c>
      <c r="G5" s="43"/>
      <c r="H5" s="44">
        <f ca="1">ROUND(G5*Key!$A$1, 2)</f>
        <v>0</v>
      </c>
      <c r="I5" s="43"/>
      <c r="J5" s="45"/>
    </row>
    <row r="6" spans="1:10" ht="12.75">
      <c r="A6" s="42" t="s">
        <v>12</v>
      </c>
      <c r="B6" s="43"/>
      <c r="C6" s="44">
        <f ca="1">ROUND(B6*Key!$A$1, 2)</f>
        <v>0</v>
      </c>
      <c r="D6" s="43"/>
      <c r="E6" s="45"/>
      <c r="F6" s="42" t="s">
        <v>12</v>
      </c>
      <c r="G6" s="43"/>
      <c r="H6" s="44">
        <f ca="1">ROUND(G6*Key!$A$1, 2)</f>
        <v>0</v>
      </c>
      <c r="I6" s="43"/>
      <c r="J6" s="45"/>
    </row>
    <row r="7" spans="1:10" ht="12.75">
      <c r="A7" s="42" t="s">
        <v>13</v>
      </c>
      <c r="B7" s="43"/>
      <c r="C7" s="44">
        <f ca="1">ROUND(B7*Key!$A$1, 2)</f>
        <v>0</v>
      </c>
      <c r="D7" s="43"/>
      <c r="E7" s="45"/>
      <c r="F7" s="42" t="s">
        <v>13</v>
      </c>
      <c r="G7" s="43"/>
      <c r="H7" s="44">
        <f ca="1">ROUND(G7*Key!$A$1, 2)</f>
        <v>0</v>
      </c>
      <c r="I7" s="43"/>
      <c r="J7" s="45"/>
    </row>
    <row r="8" spans="1:10" ht="12.75">
      <c r="A8" s="42" t="s">
        <v>14</v>
      </c>
      <c r="B8" s="43"/>
      <c r="C8" s="44">
        <f ca="1">ROUND(B8*Key!$A$1, 2)</f>
        <v>0</v>
      </c>
      <c r="D8" s="43"/>
      <c r="E8" s="45"/>
      <c r="F8" s="42" t="s">
        <v>14</v>
      </c>
      <c r="G8" s="43"/>
      <c r="H8" s="44">
        <f ca="1">ROUND(G8*Key!$A$1, 2)</f>
        <v>0</v>
      </c>
      <c r="I8" s="43"/>
      <c r="J8" s="45"/>
    </row>
    <row r="9" spans="1:10" ht="12.75">
      <c r="A9" s="42" t="s">
        <v>15</v>
      </c>
      <c r="B9" s="44"/>
      <c r="C9" s="44">
        <f ca="1">ROUND(B9*Key!$A$1, 2)</f>
        <v>0</v>
      </c>
      <c r="D9" s="44"/>
      <c r="E9" s="46"/>
      <c r="F9" s="42" t="s">
        <v>15</v>
      </c>
      <c r="G9" s="44"/>
      <c r="H9" s="44">
        <f ca="1">ROUND(G9*Key!$A$1, 2)</f>
        <v>0</v>
      </c>
      <c r="I9" s="44"/>
      <c r="J9" s="46"/>
    </row>
    <row r="10" spans="1:10" ht="12.75">
      <c r="A10" s="42" t="s">
        <v>26</v>
      </c>
      <c r="B10" s="44"/>
      <c r="C10" s="44">
        <f ca="1">ROUND(B10*Key!$A$1, 2)</f>
        <v>0</v>
      </c>
      <c r="D10" s="44"/>
      <c r="E10" s="46"/>
      <c r="F10" s="42" t="s">
        <v>26</v>
      </c>
      <c r="G10" s="44"/>
      <c r="H10" s="44">
        <f ca="1">ROUND(G10*Key!$A$1, 2)</f>
        <v>0</v>
      </c>
      <c r="I10" s="44"/>
      <c r="J10" s="46"/>
    </row>
    <row r="11" spans="1:10" ht="12.75">
      <c r="A11" s="42" t="s">
        <v>58</v>
      </c>
      <c r="B11" s="44"/>
      <c r="C11" s="44">
        <f ca="1">ROUND(B11*Key!$A$1, 2)</f>
        <v>0</v>
      </c>
      <c r="D11" s="44"/>
      <c r="E11" s="46"/>
      <c r="F11" s="42" t="s">
        <v>58</v>
      </c>
      <c r="G11" s="44"/>
      <c r="H11" s="44">
        <f ca="1">ROUND(G11*Key!$A$1, 2)</f>
        <v>0</v>
      </c>
      <c r="I11" s="44"/>
      <c r="J11" s="46"/>
    </row>
    <row r="12" spans="1:10" ht="12.75">
      <c r="A12" s="42" t="s">
        <v>59</v>
      </c>
      <c r="B12" s="44"/>
      <c r="C12" s="44">
        <f ca="1">ROUND(B12*Key!$A$1, 2)</f>
        <v>0</v>
      </c>
      <c r="D12" s="44"/>
      <c r="E12" s="46"/>
      <c r="F12" s="42" t="s">
        <v>59</v>
      </c>
      <c r="G12" s="44"/>
      <c r="H12" s="44">
        <f ca="1">ROUND(G12*Key!$A$1, 2)</f>
        <v>0</v>
      </c>
      <c r="I12" s="44"/>
      <c r="J12" s="46"/>
    </row>
    <row r="13" spans="1:10" ht="12.75">
      <c r="A13" s="42" t="s">
        <v>18</v>
      </c>
      <c r="B13" s="43"/>
      <c r="C13" s="44">
        <f ca="1">ROUND(B13*Key!$A$1, 2)</f>
        <v>0</v>
      </c>
      <c r="D13" s="43"/>
      <c r="E13" s="45"/>
      <c r="F13" s="42" t="s">
        <v>18</v>
      </c>
      <c r="G13" s="43"/>
      <c r="H13" s="44">
        <f ca="1">ROUND(G13*Key!$A$1, 2)</f>
        <v>0</v>
      </c>
      <c r="I13" s="43"/>
      <c r="J13" s="45"/>
    </row>
    <row r="14" spans="1:10" ht="12.75">
      <c r="A14" s="42" t="s">
        <v>19</v>
      </c>
      <c r="B14" s="44"/>
      <c r="C14" s="44">
        <f ca="1">ROUND(B14*Key!$A$1, 2)</f>
        <v>0</v>
      </c>
      <c r="D14" s="44"/>
      <c r="E14" s="46"/>
      <c r="F14" s="42" t="s">
        <v>19</v>
      </c>
      <c r="G14" s="44"/>
      <c r="H14" s="44">
        <f ca="1">ROUND(G14*Key!$A$1, 2)</f>
        <v>0</v>
      </c>
      <c r="I14" s="44"/>
      <c r="J14" s="46"/>
    </row>
    <row r="15" spans="1:10" ht="12.75">
      <c r="A15" s="42" t="s">
        <v>20</v>
      </c>
      <c r="B15" s="44"/>
      <c r="C15" s="44">
        <f ca="1">ROUND(B15*Key!$A$1, 2)</f>
        <v>0</v>
      </c>
      <c r="D15" s="44"/>
      <c r="E15" s="46"/>
      <c r="F15" s="42" t="s">
        <v>20</v>
      </c>
      <c r="G15" s="44">
        <v>262.5</v>
      </c>
      <c r="H15" s="44">
        <f ca="1">ROUND(G15*Key!$A$1, 2)</f>
        <v>578.71</v>
      </c>
      <c r="I15" s="44" t="s">
        <v>113</v>
      </c>
      <c r="J15" s="100">
        <v>39942</v>
      </c>
    </row>
    <row r="16" spans="1:10" ht="12.75">
      <c r="A16" s="42" t="s">
        <v>22</v>
      </c>
      <c r="B16" s="44"/>
      <c r="C16" s="44">
        <f ca="1">ROUND(B16*Key!$A$1, 2)</f>
        <v>0</v>
      </c>
      <c r="D16" s="44"/>
      <c r="E16" s="46"/>
      <c r="F16" s="42" t="s">
        <v>22</v>
      </c>
      <c r="G16" s="44"/>
      <c r="H16" s="44">
        <f ca="1">ROUND(G16*Key!$A$1, 2)</f>
        <v>0</v>
      </c>
      <c r="I16" s="44"/>
      <c r="J16" s="46"/>
    </row>
    <row r="17" spans="1:10" ht="12.75">
      <c r="A17" s="42" t="s">
        <v>23</v>
      </c>
      <c r="B17" s="44"/>
      <c r="C17" s="44">
        <f ca="1">ROUND(B17*Key!$A$1, 2)</f>
        <v>0</v>
      </c>
      <c r="D17" s="44"/>
      <c r="E17" s="46"/>
      <c r="F17" s="42" t="s">
        <v>23</v>
      </c>
      <c r="G17" s="44"/>
      <c r="H17" s="44">
        <f ca="1">ROUND(G17*Key!$A$1, 2)</f>
        <v>0</v>
      </c>
      <c r="I17" s="44"/>
      <c r="J17" s="46"/>
    </row>
    <row r="18" spans="1:10" ht="12.75">
      <c r="A18" s="42" t="s">
        <v>24</v>
      </c>
      <c r="B18" s="44"/>
      <c r="C18" s="44">
        <f ca="1">ROUND(B18*Key!$A$1, 2)</f>
        <v>0</v>
      </c>
      <c r="D18" s="44"/>
      <c r="E18" s="46"/>
      <c r="F18" s="42" t="s">
        <v>24</v>
      </c>
      <c r="G18" s="44"/>
      <c r="H18" s="44">
        <f ca="1">ROUND(G18*Key!$A$1, 2)</f>
        <v>0</v>
      </c>
      <c r="I18" s="44"/>
      <c r="J18" s="46"/>
    </row>
    <row r="19" spans="1:10" ht="12.75">
      <c r="A19" s="47" t="s">
        <v>25</v>
      </c>
      <c r="B19" s="48"/>
      <c r="C19" s="44">
        <f ca="1">ROUND(B19*Key!$A$1, 2)</f>
        <v>0</v>
      </c>
      <c r="D19" s="48"/>
      <c r="E19" s="49"/>
      <c r="F19" s="47" t="s">
        <v>25</v>
      </c>
      <c r="G19" s="48">
        <v>285</v>
      </c>
      <c r="H19" s="44">
        <f ca="1">ROUND(G19*Key!$A$1, 2)</f>
        <v>628.32000000000005</v>
      </c>
      <c r="I19" s="48" t="s">
        <v>113</v>
      </c>
      <c r="J19" s="101">
        <v>38521</v>
      </c>
    </row>
    <row r="20" spans="1:10" ht="15">
      <c r="A20" s="39">
        <v>132</v>
      </c>
      <c r="B20" s="40" t="s">
        <v>57</v>
      </c>
      <c r="C20" s="40" t="s">
        <v>5</v>
      </c>
      <c r="D20" s="40" t="s">
        <v>39</v>
      </c>
      <c r="E20" s="41" t="s">
        <v>40</v>
      </c>
      <c r="F20" s="39">
        <v>148</v>
      </c>
      <c r="G20" s="40" t="s">
        <v>57</v>
      </c>
      <c r="H20" s="40" t="s">
        <v>5</v>
      </c>
      <c r="I20" s="40" t="s">
        <v>39</v>
      </c>
      <c r="J20" s="41" t="s">
        <v>40</v>
      </c>
    </row>
    <row r="21" spans="1:10" ht="12.75">
      <c r="A21" s="42" t="s">
        <v>9</v>
      </c>
      <c r="B21" s="43"/>
      <c r="C21" s="44">
        <f ca="1">ROUND(B21*Key!$A$1, 2)</f>
        <v>0</v>
      </c>
      <c r="D21" s="43"/>
      <c r="E21" s="45"/>
      <c r="F21" s="42" t="s">
        <v>9</v>
      </c>
      <c r="G21" s="43">
        <v>292.5</v>
      </c>
      <c r="H21" s="44">
        <f ca="1">ROUND(G21*Key!$A$1, 2)</f>
        <v>644.85</v>
      </c>
      <c r="I21" s="43" t="s">
        <v>166</v>
      </c>
      <c r="J21" s="45">
        <v>40313</v>
      </c>
    </row>
    <row r="22" spans="1:10" ht="12.75">
      <c r="A22" s="42" t="s">
        <v>11</v>
      </c>
      <c r="B22" s="43"/>
      <c r="C22" s="44">
        <f ca="1">ROUND(B22*Key!$A$1, 2)</f>
        <v>0</v>
      </c>
      <c r="D22" s="43"/>
      <c r="E22" s="45"/>
      <c r="F22" s="42" t="s">
        <v>11</v>
      </c>
      <c r="G22" s="43"/>
      <c r="H22" s="44">
        <f ca="1">ROUND(G22*Key!$A$1, 2)</f>
        <v>0</v>
      </c>
      <c r="I22" s="43"/>
      <c r="J22" s="45"/>
    </row>
    <row r="23" spans="1:10" ht="12.75">
      <c r="A23" s="42" t="s">
        <v>10</v>
      </c>
      <c r="B23" s="43"/>
      <c r="C23" s="44">
        <f ca="1">ROUND(B23*Key!$A$1, 2)</f>
        <v>0</v>
      </c>
      <c r="D23" s="43"/>
      <c r="E23" s="45"/>
      <c r="F23" s="42" t="s">
        <v>10</v>
      </c>
      <c r="G23" s="43"/>
      <c r="H23" s="44">
        <f ca="1">ROUND(G23*Key!$A$1, 2)</f>
        <v>0</v>
      </c>
      <c r="I23" s="43"/>
      <c r="J23" s="45"/>
    </row>
    <row r="24" spans="1:10" ht="12.75">
      <c r="A24" s="42" t="s">
        <v>12</v>
      </c>
      <c r="B24" s="43"/>
      <c r="C24" s="44">
        <f ca="1">ROUND(B24*Key!$A$1, 2)</f>
        <v>0</v>
      </c>
      <c r="D24" s="43"/>
      <c r="E24" s="45"/>
      <c r="F24" s="42" t="s">
        <v>12</v>
      </c>
      <c r="G24" s="43"/>
      <c r="H24" s="44">
        <f ca="1">ROUND(G24*Key!$A$1, 2)</f>
        <v>0</v>
      </c>
      <c r="I24" s="43"/>
      <c r="J24" s="45"/>
    </row>
    <row r="25" spans="1:10" ht="12.75">
      <c r="A25" s="42" t="s">
        <v>13</v>
      </c>
      <c r="B25" s="43"/>
      <c r="C25" s="44">
        <f ca="1">ROUND(B25*Key!$A$1, 2)</f>
        <v>0</v>
      </c>
      <c r="D25" s="43"/>
      <c r="E25" s="45"/>
      <c r="F25" s="42" t="s">
        <v>13</v>
      </c>
      <c r="G25" s="43"/>
      <c r="H25" s="44">
        <f ca="1">ROUND(G25*Key!$A$1, 2)</f>
        <v>0</v>
      </c>
      <c r="I25" s="43"/>
      <c r="J25" s="45"/>
    </row>
    <row r="26" spans="1:10" ht="12.75">
      <c r="A26" s="42" t="s">
        <v>14</v>
      </c>
      <c r="B26" s="43"/>
      <c r="C26" s="44">
        <f ca="1">ROUND(B26*Key!$A$1, 2)</f>
        <v>0</v>
      </c>
      <c r="D26" s="43"/>
      <c r="E26" s="45"/>
      <c r="F26" s="42" t="s">
        <v>14</v>
      </c>
      <c r="G26" s="43"/>
      <c r="H26" s="44">
        <f ca="1">ROUND(G26*Key!$A$1, 2)</f>
        <v>0</v>
      </c>
      <c r="I26" s="43"/>
      <c r="J26" s="45"/>
    </row>
    <row r="27" spans="1:10" ht="12.75">
      <c r="A27" s="42" t="s">
        <v>15</v>
      </c>
      <c r="B27" s="44"/>
      <c r="C27" s="44">
        <f ca="1">ROUND(B27*Key!$A$1, 2)</f>
        <v>0</v>
      </c>
      <c r="D27" s="44"/>
      <c r="E27" s="46"/>
      <c r="F27" s="42" t="s">
        <v>15</v>
      </c>
      <c r="G27" s="44"/>
      <c r="H27" s="44">
        <f ca="1">ROUND(G27*Key!$A$1, 2)</f>
        <v>0</v>
      </c>
      <c r="I27" s="44"/>
      <c r="J27" s="46"/>
    </row>
    <row r="28" spans="1:10" ht="12.75">
      <c r="A28" s="42" t="s">
        <v>26</v>
      </c>
      <c r="B28" s="44"/>
      <c r="C28" s="44">
        <f ca="1">ROUND(B28*Key!$A$1, 2)</f>
        <v>0</v>
      </c>
      <c r="D28" s="44"/>
      <c r="E28" s="46"/>
      <c r="F28" s="42" t="s">
        <v>26</v>
      </c>
      <c r="G28" s="44"/>
      <c r="H28" s="44">
        <f ca="1">ROUND(G28*Key!$A$1, 2)</f>
        <v>0</v>
      </c>
      <c r="I28" s="44"/>
      <c r="J28" s="46"/>
    </row>
    <row r="29" spans="1:10" ht="12.75">
      <c r="A29" s="42" t="s">
        <v>58</v>
      </c>
      <c r="B29" s="44"/>
      <c r="C29" s="44">
        <f ca="1">ROUND(B29*Key!$A$1, 2)</f>
        <v>0</v>
      </c>
      <c r="D29" s="44"/>
      <c r="E29" s="46"/>
      <c r="F29" s="42" t="s">
        <v>58</v>
      </c>
      <c r="G29" s="44"/>
      <c r="H29" s="44">
        <f ca="1">ROUND(G29*Key!$A$1, 2)</f>
        <v>0</v>
      </c>
      <c r="I29" s="44"/>
      <c r="J29" s="46"/>
    </row>
    <row r="30" spans="1:10" ht="12.75">
      <c r="A30" s="42" t="s">
        <v>59</v>
      </c>
      <c r="B30" s="44"/>
      <c r="C30" s="44">
        <f ca="1">ROUND(B30*Key!$A$1, 2)</f>
        <v>0</v>
      </c>
      <c r="D30" s="44"/>
      <c r="E30" s="46"/>
      <c r="F30" s="42" t="s">
        <v>59</v>
      </c>
      <c r="G30" s="44"/>
      <c r="H30" s="44">
        <f ca="1">ROUND(G30*Key!$A$1, 2)</f>
        <v>0</v>
      </c>
      <c r="I30" s="44"/>
      <c r="J30" s="46"/>
    </row>
    <row r="31" spans="1:10" ht="12.75">
      <c r="A31" s="42" t="s">
        <v>18</v>
      </c>
      <c r="B31" s="43"/>
      <c r="C31" s="44">
        <f ca="1">ROUND(B31*Key!$A$1, 2)</f>
        <v>0</v>
      </c>
      <c r="D31" s="43"/>
      <c r="E31" s="45"/>
      <c r="F31" s="42" t="s">
        <v>18</v>
      </c>
      <c r="G31" s="43"/>
      <c r="H31" s="44">
        <f ca="1">ROUND(G31*Key!$A$1, 2)</f>
        <v>0</v>
      </c>
      <c r="I31" s="43"/>
      <c r="J31" s="45"/>
    </row>
    <row r="32" spans="1:10" ht="12.75">
      <c r="A32" s="42" t="s">
        <v>19</v>
      </c>
      <c r="B32" s="44"/>
      <c r="C32" s="44">
        <f ca="1">ROUND(B32*Key!$A$1, 2)</f>
        <v>0</v>
      </c>
      <c r="D32" s="44"/>
      <c r="E32" s="46"/>
      <c r="F32" s="42" t="s">
        <v>19</v>
      </c>
      <c r="G32" s="44"/>
      <c r="H32" s="44">
        <f ca="1">ROUND(G32*Key!$A$1, 2)</f>
        <v>0</v>
      </c>
      <c r="I32" s="44"/>
      <c r="J32" s="46"/>
    </row>
    <row r="33" spans="1:10" ht="12.75">
      <c r="A33" s="42" t="s">
        <v>20</v>
      </c>
      <c r="B33" s="44">
        <v>302.5</v>
      </c>
      <c r="C33" s="44">
        <f ca="1">ROUND(B33*Key!$A$1, 2)</f>
        <v>666.9</v>
      </c>
      <c r="D33" s="44" t="s">
        <v>166</v>
      </c>
      <c r="E33" s="100">
        <v>40761</v>
      </c>
      <c r="F33" s="42" t="s">
        <v>20</v>
      </c>
      <c r="G33" s="44">
        <v>300</v>
      </c>
      <c r="H33" s="44">
        <f ca="1">ROUND(G33*Key!$A$1, 2)</f>
        <v>661.39</v>
      </c>
      <c r="I33" s="44" t="s">
        <v>166</v>
      </c>
      <c r="J33" s="100">
        <v>39942</v>
      </c>
    </row>
    <row r="34" spans="1:10" ht="12.75">
      <c r="A34" s="42" t="s">
        <v>22</v>
      </c>
      <c r="B34" s="44"/>
      <c r="C34" s="44">
        <f ca="1">ROUND(B34*Key!$A$1, 2)</f>
        <v>0</v>
      </c>
      <c r="D34" s="44"/>
      <c r="E34" s="46"/>
      <c r="F34" s="42" t="s">
        <v>22</v>
      </c>
      <c r="G34" s="44">
        <v>290</v>
      </c>
      <c r="H34" s="44">
        <f ca="1">ROUND(G34*Key!$A$1, 2)</f>
        <v>639.34</v>
      </c>
      <c r="I34" s="44" t="s">
        <v>166</v>
      </c>
      <c r="J34" s="100">
        <v>43764</v>
      </c>
    </row>
    <row r="35" spans="1:10" ht="12.75">
      <c r="A35" s="42" t="s">
        <v>23</v>
      </c>
      <c r="B35" s="44"/>
      <c r="C35" s="44">
        <f ca="1">ROUND(B35*Key!$A$1, 2)</f>
        <v>0</v>
      </c>
      <c r="D35" s="44"/>
      <c r="E35" s="46"/>
      <c r="F35" s="42" t="s">
        <v>23</v>
      </c>
      <c r="G35" s="44"/>
      <c r="H35" s="44">
        <f ca="1">ROUND(G35*Key!$A$1, 2)</f>
        <v>0</v>
      </c>
      <c r="I35" s="44"/>
      <c r="J35" s="46"/>
    </row>
    <row r="36" spans="1:10" ht="12.75">
      <c r="A36" s="42" t="s">
        <v>24</v>
      </c>
      <c r="B36" s="44"/>
      <c r="C36" s="44">
        <f ca="1">ROUND(B36*Key!$A$1, 2)</f>
        <v>0</v>
      </c>
      <c r="D36" s="44"/>
      <c r="E36" s="46"/>
      <c r="F36" s="42" t="s">
        <v>24</v>
      </c>
      <c r="G36" s="44"/>
      <c r="H36" s="44">
        <f ca="1">ROUND(G36*Key!$A$1, 2)</f>
        <v>0</v>
      </c>
      <c r="I36" s="44"/>
      <c r="J36" s="46"/>
    </row>
    <row r="37" spans="1:10" ht="12.75">
      <c r="A37" s="47" t="s">
        <v>25</v>
      </c>
      <c r="B37" s="48"/>
      <c r="C37" s="44">
        <f ca="1">ROUND(B37*Key!$A$1, 2)</f>
        <v>0</v>
      </c>
      <c r="D37" s="48"/>
      <c r="E37" s="49"/>
      <c r="F37" s="47" t="s">
        <v>25</v>
      </c>
      <c r="G37" s="48"/>
      <c r="H37" s="44">
        <f ca="1">ROUND(G37*Key!$A$1, 2)</f>
        <v>0</v>
      </c>
      <c r="I37" s="48"/>
      <c r="J37" s="49"/>
    </row>
    <row r="38" spans="1:10" ht="15">
      <c r="A38" s="39">
        <v>165</v>
      </c>
      <c r="B38" s="40" t="s">
        <v>57</v>
      </c>
      <c r="C38" s="40" t="s">
        <v>5</v>
      </c>
      <c r="D38" s="40" t="s">
        <v>39</v>
      </c>
      <c r="E38" s="41" t="s">
        <v>40</v>
      </c>
      <c r="F38" s="39">
        <v>181</v>
      </c>
      <c r="G38" s="40" t="s">
        <v>57</v>
      </c>
      <c r="H38" s="40" t="s">
        <v>5</v>
      </c>
      <c r="I38" s="40" t="s">
        <v>39</v>
      </c>
      <c r="J38" s="41" t="s">
        <v>40</v>
      </c>
    </row>
    <row r="39" spans="1:10" ht="12.75">
      <c r="A39" s="42" t="s">
        <v>9</v>
      </c>
      <c r="B39" s="43">
        <v>355</v>
      </c>
      <c r="C39" s="44">
        <f ca="1">ROUND(B39*Key!$A$1, 2)</f>
        <v>782.64</v>
      </c>
      <c r="D39" s="43" t="s">
        <v>177</v>
      </c>
      <c r="E39" s="45">
        <v>38283</v>
      </c>
      <c r="F39" s="42" t="s">
        <v>9</v>
      </c>
      <c r="G39" s="43"/>
      <c r="H39" s="44">
        <f ca="1">ROUND(G39*Key!$A$1, 2)</f>
        <v>0</v>
      </c>
      <c r="I39" s="43"/>
      <c r="J39" s="45"/>
    </row>
    <row r="40" spans="1:10" ht="12.75">
      <c r="A40" s="42" t="s">
        <v>11</v>
      </c>
      <c r="B40" s="43">
        <v>310</v>
      </c>
      <c r="C40" s="44">
        <f ca="1">ROUND(B40*Key!$A$1, 2)</f>
        <v>683.43</v>
      </c>
      <c r="D40" s="43" t="s">
        <v>337</v>
      </c>
      <c r="E40" s="45">
        <v>40474</v>
      </c>
      <c r="F40" s="42" t="s">
        <v>11</v>
      </c>
      <c r="G40" s="43">
        <v>370</v>
      </c>
      <c r="H40" s="44">
        <f ca="1">ROUND(G40*Key!$A$1, 2)</f>
        <v>815.71</v>
      </c>
      <c r="I40" s="43" t="s">
        <v>320</v>
      </c>
      <c r="J40" s="45">
        <v>40313</v>
      </c>
    </row>
    <row r="41" spans="1:10" ht="12.75">
      <c r="A41" s="42" t="s">
        <v>10</v>
      </c>
      <c r="B41" s="43"/>
      <c r="C41" s="44">
        <f ca="1">ROUND(B41*Key!$A$1, 2)</f>
        <v>0</v>
      </c>
      <c r="D41" s="43"/>
      <c r="E41" s="45"/>
      <c r="F41" s="42" t="s">
        <v>10</v>
      </c>
      <c r="G41" s="43"/>
      <c r="H41" s="44">
        <f ca="1">ROUND(G41*Key!$A$1, 2)</f>
        <v>0</v>
      </c>
      <c r="I41" s="43"/>
      <c r="J41" s="45"/>
    </row>
    <row r="42" spans="1:10" ht="12.75">
      <c r="A42" s="42" t="s">
        <v>12</v>
      </c>
      <c r="B42" s="43">
        <v>290</v>
      </c>
      <c r="C42" s="44">
        <f ca="1">ROUND(B42*Key!$A$1, 2)</f>
        <v>639.34</v>
      </c>
      <c r="D42" s="43" t="s">
        <v>310</v>
      </c>
      <c r="E42" s="45">
        <v>39984</v>
      </c>
      <c r="F42" s="42" t="s">
        <v>12</v>
      </c>
      <c r="G42" s="43">
        <v>325</v>
      </c>
      <c r="H42" s="44">
        <f ca="1">ROUND(G42*Key!$A$1, 2)</f>
        <v>716.5</v>
      </c>
      <c r="I42" s="43" t="s">
        <v>309</v>
      </c>
      <c r="J42" s="45">
        <v>39984</v>
      </c>
    </row>
    <row r="43" spans="1:10" ht="12.75">
      <c r="A43" s="42" t="s">
        <v>13</v>
      </c>
      <c r="B43" s="43">
        <v>297.5</v>
      </c>
      <c r="C43" s="44">
        <f ca="1">ROUND(B43*Key!$A$1, 2)</f>
        <v>655.87</v>
      </c>
      <c r="D43" s="43" t="s">
        <v>351</v>
      </c>
      <c r="E43" s="45">
        <v>40831</v>
      </c>
      <c r="F43" s="42" t="s">
        <v>13</v>
      </c>
      <c r="G43" s="43">
        <v>312.5</v>
      </c>
      <c r="H43" s="44">
        <f ca="1">ROUND(G43*Key!$A$1, 2)</f>
        <v>688.94</v>
      </c>
      <c r="I43" s="43" t="s">
        <v>372</v>
      </c>
      <c r="J43" s="45">
        <v>41566</v>
      </c>
    </row>
    <row r="44" spans="1:10" ht="12.75">
      <c r="A44" s="42" t="s">
        <v>14</v>
      </c>
      <c r="B44" s="43"/>
      <c r="C44" s="44">
        <f ca="1">ROUND(B44*Key!$A$1, 2)</f>
        <v>0</v>
      </c>
      <c r="D44" s="43"/>
      <c r="E44" s="45"/>
      <c r="F44" s="42" t="s">
        <v>14</v>
      </c>
      <c r="G44" s="43">
        <v>397.5</v>
      </c>
      <c r="H44" s="44">
        <f ca="1">ROUND(G44*Key!$A$1, 2)</f>
        <v>876.34</v>
      </c>
      <c r="I44" s="43" t="s">
        <v>190</v>
      </c>
      <c r="J44" s="103">
        <v>2005</v>
      </c>
    </row>
    <row r="45" spans="1:10" ht="12.75">
      <c r="A45" s="42" t="s">
        <v>15</v>
      </c>
      <c r="B45" s="44"/>
      <c r="C45" s="44">
        <f ca="1">ROUND(B45*Key!$A$1, 2)</f>
        <v>0</v>
      </c>
      <c r="D45" s="44"/>
      <c r="E45" s="46"/>
      <c r="F45" s="42" t="s">
        <v>15</v>
      </c>
      <c r="G45" s="44"/>
      <c r="H45" s="44">
        <f ca="1">ROUND(G45*Key!$A$1, 2)</f>
        <v>0</v>
      </c>
      <c r="I45" s="44"/>
      <c r="J45" s="46"/>
    </row>
    <row r="46" spans="1:10" ht="12.75">
      <c r="A46" s="42" t="s">
        <v>26</v>
      </c>
      <c r="B46" s="44"/>
      <c r="C46" s="44">
        <f ca="1">ROUND(B46*Key!$A$1, 2)</f>
        <v>0</v>
      </c>
      <c r="D46" s="44"/>
      <c r="E46" s="46"/>
      <c r="F46" s="42" t="s">
        <v>26</v>
      </c>
      <c r="G46" s="44"/>
      <c r="H46" s="44">
        <f ca="1">ROUND(G46*Key!$A$1, 2)</f>
        <v>0</v>
      </c>
      <c r="I46" s="44"/>
      <c r="J46" s="46"/>
    </row>
    <row r="47" spans="1:10" ht="12.75">
      <c r="A47" s="42" t="s">
        <v>58</v>
      </c>
      <c r="B47" s="44"/>
      <c r="C47" s="44">
        <f ca="1">ROUND(B47*Key!$A$1, 2)</f>
        <v>0</v>
      </c>
      <c r="D47" s="44"/>
      <c r="E47" s="46"/>
      <c r="F47" s="42" t="s">
        <v>58</v>
      </c>
      <c r="G47" s="44"/>
      <c r="H47" s="44">
        <f ca="1">ROUND(G47*Key!$A$1, 2)</f>
        <v>0</v>
      </c>
      <c r="I47" s="44"/>
      <c r="J47" s="46"/>
    </row>
    <row r="48" spans="1:10" ht="12.75">
      <c r="A48" s="42" t="s">
        <v>59</v>
      </c>
      <c r="B48" s="44"/>
      <c r="C48" s="44">
        <f ca="1">ROUND(B48*Key!$A$1, 2)</f>
        <v>0</v>
      </c>
      <c r="D48" s="44"/>
      <c r="E48" s="46"/>
      <c r="F48" s="42" t="s">
        <v>59</v>
      </c>
      <c r="G48" s="44"/>
      <c r="H48" s="44">
        <f ca="1">ROUND(G48*Key!$A$1, 2)</f>
        <v>0</v>
      </c>
      <c r="I48" s="44"/>
      <c r="J48" s="46"/>
    </row>
    <row r="49" spans="1:10" ht="12.75">
      <c r="A49" s="42" t="s">
        <v>18</v>
      </c>
      <c r="B49" s="43"/>
      <c r="C49" s="44">
        <f ca="1">ROUND(B49*Key!$A$1, 2)</f>
        <v>0</v>
      </c>
      <c r="D49" s="43"/>
      <c r="E49" s="45"/>
      <c r="F49" s="42" t="s">
        <v>18</v>
      </c>
      <c r="G49" s="43"/>
      <c r="H49" s="44">
        <f ca="1">ROUND(G49*Key!$A$1, 2)</f>
        <v>0</v>
      </c>
      <c r="I49" s="43"/>
      <c r="J49" s="45"/>
    </row>
    <row r="50" spans="1:10" ht="12.75">
      <c r="A50" s="42" t="s">
        <v>19</v>
      </c>
      <c r="B50" s="44"/>
      <c r="C50" s="44">
        <f ca="1">ROUND(B50*Key!$A$1, 2)</f>
        <v>0</v>
      </c>
      <c r="D50" s="44"/>
      <c r="E50" s="46"/>
      <c r="F50" s="42" t="s">
        <v>19</v>
      </c>
      <c r="G50" s="44"/>
      <c r="H50" s="44">
        <f ca="1">ROUND(G50*Key!$A$1, 2)</f>
        <v>0</v>
      </c>
      <c r="I50" s="44"/>
      <c r="J50" s="46"/>
    </row>
    <row r="51" spans="1:10" ht="12.75">
      <c r="A51" s="42" t="s">
        <v>20</v>
      </c>
      <c r="B51" s="44"/>
      <c r="C51" s="44">
        <f ca="1">ROUND(B51*Key!$A$1, 2)</f>
        <v>0</v>
      </c>
      <c r="D51" s="44"/>
      <c r="E51" s="46"/>
      <c r="F51" s="42" t="s">
        <v>20</v>
      </c>
      <c r="G51" s="44"/>
      <c r="H51" s="44">
        <f ca="1">ROUND(G51*Key!$A$1, 2)</f>
        <v>0</v>
      </c>
      <c r="I51" s="44"/>
      <c r="J51" s="46"/>
    </row>
    <row r="52" spans="1:10" ht="12.75">
      <c r="A52" s="42" t="s">
        <v>22</v>
      </c>
      <c r="B52" s="44"/>
      <c r="C52" s="44">
        <f ca="1">ROUND(B52*Key!$A$1, 2)</f>
        <v>0</v>
      </c>
      <c r="D52" s="44"/>
      <c r="E52" s="46"/>
      <c r="F52" s="42" t="s">
        <v>22</v>
      </c>
      <c r="G52" s="44"/>
      <c r="H52" s="44">
        <f ca="1">ROUND(G52*Key!$A$1, 2)</f>
        <v>0</v>
      </c>
      <c r="I52" s="44"/>
      <c r="J52" s="46"/>
    </row>
    <row r="53" spans="1:10" ht="12.75">
      <c r="A53" s="42" t="s">
        <v>23</v>
      </c>
      <c r="B53" s="44"/>
      <c r="C53" s="44">
        <f ca="1">ROUND(B53*Key!$A$1, 2)</f>
        <v>0</v>
      </c>
      <c r="D53" s="44"/>
      <c r="E53" s="46"/>
      <c r="F53" s="42" t="s">
        <v>23</v>
      </c>
      <c r="G53" s="44"/>
      <c r="H53" s="44">
        <f ca="1">ROUND(G53*Key!$A$1, 2)</f>
        <v>0</v>
      </c>
      <c r="I53" s="44"/>
      <c r="J53" s="46"/>
    </row>
    <row r="54" spans="1:10" ht="12.75">
      <c r="A54" s="42" t="s">
        <v>24</v>
      </c>
      <c r="B54" s="44"/>
      <c r="C54" s="44">
        <f ca="1">ROUND(B54*Key!$A$1, 2)</f>
        <v>0</v>
      </c>
      <c r="D54" s="44"/>
      <c r="E54" s="46"/>
      <c r="F54" s="42" t="s">
        <v>24</v>
      </c>
      <c r="G54" s="44"/>
      <c r="H54" s="44">
        <f ca="1">ROUND(G54*Key!$A$1, 2)</f>
        <v>0</v>
      </c>
      <c r="I54" s="44"/>
      <c r="J54" s="46"/>
    </row>
    <row r="55" spans="1:10" ht="12.75">
      <c r="A55" s="47" t="s">
        <v>25</v>
      </c>
      <c r="B55" s="48"/>
      <c r="C55" s="44">
        <f ca="1">ROUND(B55*Key!$A$1, 2)</f>
        <v>0</v>
      </c>
      <c r="D55" s="48"/>
      <c r="E55" s="49"/>
      <c r="F55" s="47" t="s">
        <v>25</v>
      </c>
      <c r="G55" s="48"/>
      <c r="H55" s="44">
        <f ca="1">ROUND(G55*Key!$A$1, 2)</f>
        <v>0</v>
      </c>
      <c r="I55" s="48"/>
      <c r="J55" s="49"/>
    </row>
    <row r="56" spans="1:10" ht="15">
      <c r="A56" s="39">
        <v>198</v>
      </c>
      <c r="B56" s="40" t="s">
        <v>57</v>
      </c>
      <c r="C56" s="40" t="s">
        <v>5</v>
      </c>
      <c r="D56" s="40" t="s">
        <v>39</v>
      </c>
      <c r="E56" s="41" t="s">
        <v>40</v>
      </c>
      <c r="F56" s="39">
        <v>220</v>
      </c>
      <c r="G56" s="40" t="s">
        <v>57</v>
      </c>
      <c r="H56" s="40" t="s">
        <v>5</v>
      </c>
      <c r="I56" s="40" t="s">
        <v>39</v>
      </c>
      <c r="J56" s="41" t="s">
        <v>40</v>
      </c>
    </row>
    <row r="57" spans="1:10" ht="12.75">
      <c r="A57" s="42" t="s">
        <v>9</v>
      </c>
      <c r="B57" s="43">
        <v>435</v>
      </c>
      <c r="C57" s="44">
        <f ca="1">ROUND(B57*Key!$A$1, 2)</f>
        <v>959.01</v>
      </c>
      <c r="D57" s="43" t="s">
        <v>207</v>
      </c>
      <c r="E57" s="45">
        <v>38731</v>
      </c>
      <c r="F57" s="42" t="s">
        <v>9</v>
      </c>
      <c r="G57" s="43">
        <v>450</v>
      </c>
      <c r="H57" s="44">
        <f ca="1">ROUND(G57*Key!$A$1, 2)</f>
        <v>992.08</v>
      </c>
      <c r="I57" s="43" t="s">
        <v>148</v>
      </c>
      <c r="J57" s="45">
        <v>38038</v>
      </c>
    </row>
    <row r="58" spans="1:10" ht="12.75">
      <c r="A58" s="42" t="s">
        <v>11</v>
      </c>
      <c r="B58" s="43">
        <v>275</v>
      </c>
      <c r="C58" s="44">
        <f ca="1">ROUND(B58*Key!$A$1, 2)</f>
        <v>606.27</v>
      </c>
      <c r="D58" s="43" t="s">
        <v>306</v>
      </c>
      <c r="E58" s="45">
        <v>39942</v>
      </c>
      <c r="F58" s="42" t="s">
        <v>11</v>
      </c>
      <c r="G58" s="43"/>
      <c r="H58" s="44">
        <f ca="1">ROUND(G58*Key!$A$1, 2)</f>
        <v>0</v>
      </c>
      <c r="I58" s="43"/>
      <c r="J58" s="45"/>
    </row>
    <row r="59" spans="1:10" ht="12.75">
      <c r="A59" s="42" t="s">
        <v>10</v>
      </c>
      <c r="B59" s="43"/>
      <c r="C59" s="44">
        <f ca="1">ROUND(B59*Key!$A$1, 2)</f>
        <v>0</v>
      </c>
      <c r="D59" s="43"/>
      <c r="E59" s="45"/>
      <c r="F59" s="42" t="s">
        <v>10</v>
      </c>
      <c r="G59" s="43"/>
      <c r="H59" s="44">
        <f ca="1">ROUND(G59*Key!$A$1, 2)</f>
        <v>0</v>
      </c>
      <c r="I59" s="43"/>
      <c r="J59" s="45"/>
    </row>
    <row r="60" spans="1:10" ht="12.75">
      <c r="A60" s="42" t="s">
        <v>12</v>
      </c>
      <c r="B60" s="43"/>
      <c r="C60" s="44">
        <f ca="1">ROUND(B60*Key!$A$1, 2)</f>
        <v>0</v>
      </c>
      <c r="D60" s="43"/>
      <c r="E60" s="45"/>
      <c r="F60" s="42" t="s">
        <v>12</v>
      </c>
      <c r="G60" s="43">
        <v>380</v>
      </c>
      <c r="H60" s="44">
        <f ca="1">ROUND(G60*Key!$A$1, 2)</f>
        <v>837.76</v>
      </c>
      <c r="I60" s="43" t="s">
        <v>302</v>
      </c>
      <c r="J60" s="45">
        <v>39985</v>
      </c>
    </row>
    <row r="61" spans="1:10" ht="12.75">
      <c r="A61" s="42" t="s">
        <v>13</v>
      </c>
      <c r="B61" s="43">
        <v>297.5</v>
      </c>
      <c r="C61" s="44">
        <f ca="1">ROUND(B61*Key!$A$1, 2)</f>
        <v>655.87</v>
      </c>
      <c r="D61" s="43" t="s">
        <v>310</v>
      </c>
      <c r="E61" s="45">
        <v>40313</v>
      </c>
      <c r="F61" s="42" t="s">
        <v>13</v>
      </c>
      <c r="G61" s="43"/>
      <c r="H61" s="44">
        <f ca="1">ROUND(G61*Key!$A$1, 2)</f>
        <v>0</v>
      </c>
      <c r="I61" s="43"/>
      <c r="J61" s="45"/>
    </row>
    <row r="62" spans="1:10" ht="12.75">
      <c r="A62" s="42" t="s">
        <v>14</v>
      </c>
      <c r="B62" s="43"/>
      <c r="C62" s="44">
        <f ca="1">ROUND(B62*Key!$A$1, 2)</f>
        <v>0</v>
      </c>
      <c r="D62" s="43"/>
      <c r="E62" s="45"/>
      <c r="F62" s="42" t="s">
        <v>14</v>
      </c>
      <c r="G62" s="43">
        <v>435</v>
      </c>
      <c r="H62" s="44">
        <f ca="1">ROUND(G62*Key!$A$1, 2)</f>
        <v>959.01</v>
      </c>
      <c r="I62" s="43" t="s">
        <v>353</v>
      </c>
      <c r="J62" s="45">
        <v>41027</v>
      </c>
    </row>
    <row r="63" spans="1:10" ht="12.75">
      <c r="A63" s="42" t="s">
        <v>15</v>
      </c>
      <c r="B63" s="44">
        <v>357.5</v>
      </c>
      <c r="C63" s="44">
        <f ca="1">ROUND(B63*Key!$A$1, 2)</f>
        <v>788.15</v>
      </c>
      <c r="D63" s="44" t="s">
        <v>318</v>
      </c>
      <c r="E63" s="100">
        <v>40474</v>
      </c>
      <c r="F63" s="42" t="s">
        <v>15</v>
      </c>
      <c r="G63" s="44">
        <v>520</v>
      </c>
      <c r="H63" s="44">
        <f ca="1">ROUND(G63*Key!$A$1, 2)</f>
        <v>1146.4000000000001</v>
      </c>
      <c r="I63" s="44" t="s">
        <v>205</v>
      </c>
      <c r="J63" s="100">
        <v>40474</v>
      </c>
    </row>
    <row r="64" spans="1:10" ht="12.75">
      <c r="A64" s="42" t="s">
        <v>26</v>
      </c>
      <c r="B64" s="44"/>
      <c r="C64" s="44">
        <f ca="1">ROUND(B64*Key!$A$1, 2)</f>
        <v>0</v>
      </c>
      <c r="D64" s="44"/>
      <c r="E64" s="46"/>
      <c r="F64" s="42" t="s">
        <v>26</v>
      </c>
      <c r="G64" s="44">
        <v>357.5</v>
      </c>
      <c r="H64" s="44">
        <f ca="1">ROUND(G64*Key!$A$1, 2)</f>
        <v>788.15</v>
      </c>
      <c r="I64" s="44" t="s">
        <v>307</v>
      </c>
      <c r="J64" s="100">
        <v>39942</v>
      </c>
    </row>
    <row r="65" spans="1:10" ht="12.75">
      <c r="A65" s="42" t="s">
        <v>58</v>
      </c>
      <c r="B65" s="44"/>
      <c r="C65" s="44">
        <f ca="1">ROUND(B65*Key!$A$1, 2)</f>
        <v>0</v>
      </c>
      <c r="D65" s="44"/>
      <c r="E65" s="46"/>
      <c r="F65" s="42" t="s">
        <v>58</v>
      </c>
      <c r="G65" s="44">
        <v>485</v>
      </c>
      <c r="H65" s="44">
        <f ca="1">ROUND(G65*Key!$A$1, 2)</f>
        <v>1069.24</v>
      </c>
      <c r="I65" s="44" t="s">
        <v>148</v>
      </c>
      <c r="J65" s="100">
        <v>39165</v>
      </c>
    </row>
    <row r="66" spans="1:10" ht="12.75">
      <c r="A66" s="42" t="s">
        <v>59</v>
      </c>
      <c r="B66" s="44"/>
      <c r="C66" s="44">
        <f ca="1">ROUND(B66*Key!$A$1, 2)</f>
        <v>0</v>
      </c>
      <c r="D66" s="44"/>
      <c r="E66" s="46"/>
      <c r="F66" s="42" t="s">
        <v>59</v>
      </c>
      <c r="G66" s="44"/>
      <c r="H66" s="44">
        <f ca="1">ROUND(G66*Key!$A$1, 2)</f>
        <v>0</v>
      </c>
      <c r="I66" s="44"/>
      <c r="J66" s="46"/>
    </row>
    <row r="67" spans="1:10" ht="12.75">
      <c r="A67" s="42" t="s">
        <v>18</v>
      </c>
      <c r="B67" s="43"/>
      <c r="C67" s="44">
        <f ca="1">ROUND(B67*Key!$A$1, 2)</f>
        <v>0</v>
      </c>
      <c r="D67" s="43"/>
      <c r="E67" s="45"/>
      <c r="F67" s="42" t="s">
        <v>18</v>
      </c>
      <c r="G67" s="43">
        <v>457.5</v>
      </c>
      <c r="H67" s="44">
        <f ca="1">ROUND(G67*Key!$A$1, 2)</f>
        <v>1008.61</v>
      </c>
      <c r="I67" s="43" t="s">
        <v>148</v>
      </c>
      <c r="J67" s="45">
        <v>38486</v>
      </c>
    </row>
    <row r="68" spans="1:10" ht="12.75">
      <c r="A68" s="42" t="s">
        <v>19</v>
      </c>
      <c r="B68" s="44">
        <v>324.5</v>
      </c>
      <c r="C68" s="44">
        <f ca="1">ROUND(B68*Key!$A$1, 2)</f>
        <v>715.4</v>
      </c>
      <c r="D68" s="44" t="s">
        <v>170</v>
      </c>
      <c r="E68" s="100">
        <v>39004</v>
      </c>
      <c r="F68" s="42" t="s">
        <v>19</v>
      </c>
      <c r="G68" s="44">
        <v>287.5</v>
      </c>
      <c r="H68" s="44">
        <f ca="1">ROUND(G68*Key!$A$1, 2)</f>
        <v>633.83000000000004</v>
      </c>
      <c r="I68" s="44" t="s">
        <v>176</v>
      </c>
      <c r="J68" s="100">
        <v>39872</v>
      </c>
    </row>
    <row r="69" spans="1:10" ht="12.75">
      <c r="A69" s="42" t="s">
        <v>20</v>
      </c>
      <c r="B69" s="44">
        <v>340</v>
      </c>
      <c r="C69" s="44">
        <f ca="1">ROUND(B69*Key!$A$1, 2)</f>
        <v>749.57</v>
      </c>
      <c r="D69" s="44" t="s">
        <v>274</v>
      </c>
      <c r="E69" s="100">
        <v>39165</v>
      </c>
      <c r="F69" s="42" t="s">
        <v>20</v>
      </c>
      <c r="G69" s="44">
        <v>337.5</v>
      </c>
      <c r="H69" s="44">
        <f ca="1">ROUND(G69*Key!$A$1, 2)</f>
        <v>744.06</v>
      </c>
      <c r="I69" s="44" t="s">
        <v>151</v>
      </c>
      <c r="J69" s="45">
        <v>38038</v>
      </c>
    </row>
    <row r="70" spans="1:10" ht="12.75">
      <c r="A70" s="42" t="s">
        <v>22</v>
      </c>
      <c r="B70" s="44"/>
      <c r="C70" s="44">
        <f ca="1">ROUND(B70*Key!$A$1, 2)</f>
        <v>0</v>
      </c>
      <c r="D70" s="44"/>
      <c r="E70" s="46"/>
      <c r="F70" s="42" t="s">
        <v>22</v>
      </c>
      <c r="G70" s="44"/>
      <c r="H70" s="44">
        <f ca="1">ROUND(G70*Key!$A$1, 2)</f>
        <v>0</v>
      </c>
      <c r="I70" s="44"/>
      <c r="J70" s="46"/>
    </row>
    <row r="71" spans="1:10" ht="12.75">
      <c r="A71" s="42" t="s">
        <v>23</v>
      </c>
      <c r="B71" s="44"/>
      <c r="C71" s="44">
        <f ca="1">ROUND(B71*Key!$A$1, 2)</f>
        <v>0</v>
      </c>
      <c r="D71" s="44"/>
      <c r="E71" s="46"/>
      <c r="F71" s="42" t="s">
        <v>23</v>
      </c>
      <c r="G71" s="44"/>
      <c r="H71" s="44">
        <f ca="1">ROUND(G71*Key!$A$1, 2)</f>
        <v>0</v>
      </c>
      <c r="I71" s="44"/>
      <c r="J71" s="46"/>
    </row>
    <row r="72" spans="1:10" ht="12.75">
      <c r="A72" s="42" t="s">
        <v>24</v>
      </c>
      <c r="B72" s="44"/>
      <c r="C72" s="44">
        <f ca="1">ROUND(B72*Key!$A$1, 2)</f>
        <v>0</v>
      </c>
      <c r="D72" s="44"/>
      <c r="E72" s="46"/>
      <c r="F72" s="42" t="s">
        <v>24</v>
      </c>
      <c r="G72" s="44"/>
      <c r="H72" s="44">
        <f ca="1">ROUND(G72*Key!$A$1, 2)</f>
        <v>0</v>
      </c>
      <c r="I72" s="44"/>
      <c r="J72" s="46"/>
    </row>
    <row r="73" spans="1:10" ht="12.75">
      <c r="A73" s="47" t="s">
        <v>25</v>
      </c>
      <c r="B73" s="48"/>
      <c r="C73" s="44">
        <f ca="1">ROUND(B73*Key!$A$1, 2)</f>
        <v>0</v>
      </c>
      <c r="D73" s="48"/>
      <c r="E73" s="49"/>
      <c r="F73" s="47" t="s">
        <v>25</v>
      </c>
      <c r="G73" s="48"/>
      <c r="H73" s="44">
        <f ca="1">ROUND(G73*Key!$A$1, 2)</f>
        <v>0</v>
      </c>
      <c r="I73" s="48"/>
      <c r="J73" s="49"/>
    </row>
    <row r="74" spans="1:10" ht="15">
      <c r="A74" s="39">
        <v>242</v>
      </c>
      <c r="B74" s="40" t="s">
        <v>57</v>
      </c>
      <c r="C74" s="40" t="s">
        <v>5</v>
      </c>
      <c r="D74" s="40" t="s">
        <v>39</v>
      </c>
      <c r="E74" s="41" t="s">
        <v>40</v>
      </c>
      <c r="F74" s="39">
        <v>275</v>
      </c>
      <c r="G74" s="40" t="s">
        <v>57</v>
      </c>
      <c r="H74" s="40" t="s">
        <v>5</v>
      </c>
      <c r="I74" s="40" t="s">
        <v>39</v>
      </c>
      <c r="J74" s="41" t="s">
        <v>40</v>
      </c>
    </row>
    <row r="75" spans="1:10" ht="12.75">
      <c r="A75" s="42" t="s">
        <v>9</v>
      </c>
      <c r="B75" s="43"/>
      <c r="C75" s="44">
        <f ca="1">ROUND(B75*Key!$A$1, 2)</f>
        <v>0</v>
      </c>
      <c r="D75" s="43"/>
      <c r="E75" s="45"/>
      <c r="F75" s="42" t="s">
        <v>9</v>
      </c>
      <c r="G75" s="43"/>
      <c r="H75" s="44">
        <f ca="1">ROUND(G75*Key!$A$1, 2)</f>
        <v>0</v>
      </c>
      <c r="I75" s="43"/>
      <c r="J75" s="45"/>
    </row>
    <row r="76" spans="1:10" ht="12.75">
      <c r="A76" s="42" t="s">
        <v>11</v>
      </c>
      <c r="B76" s="43">
        <v>382.5</v>
      </c>
      <c r="C76" s="44">
        <f ca="1">ROUND(B76*Key!$A$1, 2)</f>
        <v>843.27</v>
      </c>
      <c r="D76" s="43" t="s">
        <v>271</v>
      </c>
      <c r="E76" s="45">
        <v>39004</v>
      </c>
      <c r="F76" s="42" t="s">
        <v>11</v>
      </c>
      <c r="G76" s="43">
        <v>395</v>
      </c>
      <c r="H76" s="44">
        <f ca="1">ROUND(G76*Key!$A$1, 2)</f>
        <v>870.82</v>
      </c>
      <c r="I76" s="43" t="s">
        <v>321</v>
      </c>
      <c r="J76" s="45">
        <v>40313</v>
      </c>
    </row>
    <row r="77" spans="1:10" ht="12.75">
      <c r="A77" s="42" t="s">
        <v>10</v>
      </c>
      <c r="B77" s="43"/>
      <c r="C77" s="44">
        <f ca="1">ROUND(B77*Key!$A$1, 2)</f>
        <v>0</v>
      </c>
      <c r="D77" s="43"/>
      <c r="E77" s="45"/>
      <c r="F77" s="42" t="s">
        <v>10</v>
      </c>
      <c r="G77" s="43">
        <v>390</v>
      </c>
      <c r="H77" s="44">
        <f ca="1">ROUND(G77*Key!$A$1, 2)</f>
        <v>859.8</v>
      </c>
      <c r="I77" s="43" t="s">
        <v>150</v>
      </c>
      <c r="J77" s="45">
        <v>38332</v>
      </c>
    </row>
    <row r="78" spans="1:10" ht="12.75">
      <c r="A78" s="42" t="s">
        <v>12</v>
      </c>
      <c r="B78" s="43">
        <v>382.5</v>
      </c>
      <c r="C78" s="44">
        <f ca="1">ROUND(B78*Key!$A$1, 2)</f>
        <v>843.27</v>
      </c>
      <c r="D78" s="43" t="s">
        <v>191</v>
      </c>
      <c r="E78" s="45">
        <v>38801</v>
      </c>
      <c r="F78" s="42" t="s">
        <v>12</v>
      </c>
      <c r="G78" s="43">
        <v>320</v>
      </c>
      <c r="H78" s="44">
        <f ca="1">ROUND(G78*Key!$A$1, 2)</f>
        <v>705.48</v>
      </c>
      <c r="I78" s="43" t="s">
        <v>340</v>
      </c>
      <c r="J78" s="45">
        <v>40474</v>
      </c>
    </row>
    <row r="79" spans="1:10" ht="12.75">
      <c r="A79" s="42" t="s">
        <v>13</v>
      </c>
      <c r="B79" s="43"/>
      <c r="C79" s="44">
        <f ca="1">ROUND(B79*Key!$A$1, 2)</f>
        <v>0</v>
      </c>
      <c r="D79" s="43"/>
      <c r="E79" s="45"/>
      <c r="F79" s="42" t="s">
        <v>13</v>
      </c>
      <c r="G79" s="43">
        <v>380</v>
      </c>
      <c r="H79" s="44">
        <f ca="1">ROUND(G79*Key!$A$1, 2)</f>
        <v>837.76</v>
      </c>
      <c r="I79" s="43" t="s">
        <v>340</v>
      </c>
      <c r="J79" s="45">
        <v>40831</v>
      </c>
    </row>
    <row r="80" spans="1:10" ht="12.75">
      <c r="A80" s="42" t="s">
        <v>14</v>
      </c>
      <c r="B80" s="43">
        <v>457.5</v>
      </c>
      <c r="C80" s="44">
        <f ca="1">ROUND(B80*Key!$A$1, 2)</f>
        <v>1008.61</v>
      </c>
      <c r="D80" s="43" t="s">
        <v>349</v>
      </c>
      <c r="E80" s="45">
        <v>41070</v>
      </c>
      <c r="F80" s="42" t="s">
        <v>14</v>
      </c>
      <c r="G80" s="43"/>
      <c r="H80" s="44">
        <f ca="1">ROUND(G80*Key!$A$1, 2)</f>
        <v>0</v>
      </c>
      <c r="I80" s="43"/>
      <c r="J80" s="45"/>
    </row>
    <row r="81" spans="1:10" ht="12.75">
      <c r="A81" s="42" t="s">
        <v>15</v>
      </c>
      <c r="B81" s="44">
        <v>377.5</v>
      </c>
      <c r="C81" s="44">
        <f ca="1">ROUND(B81*Key!$A$1, 2)</f>
        <v>832.24</v>
      </c>
      <c r="D81" s="44" t="s">
        <v>288</v>
      </c>
      <c r="E81" s="100">
        <v>39760</v>
      </c>
      <c r="F81" s="42" t="s">
        <v>15</v>
      </c>
      <c r="G81" s="44">
        <v>410</v>
      </c>
      <c r="H81" s="44">
        <f ca="1">ROUND(G81*Key!$A$1, 2)</f>
        <v>903.89</v>
      </c>
      <c r="I81" s="44" t="s">
        <v>150</v>
      </c>
      <c r="J81" s="100">
        <v>38038</v>
      </c>
    </row>
    <row r="82" spans="1:10" ht="12.75">
      <c r="A82" s="42" t="s">
        <v>26</v>
      </c>
      <c r="B82" s="44"/>
      <c r="C82" s="44">
        <f ca="1">ROUND(B82*Key!$A$1, 2)</f>
        <v>0</v>
      </c>
      <c r="D82" s="44"/>
      <c r="E82" s="46"/>
      <c r="F82" s="42" t="s">
        <v>26</v>
      </c>
      <c r="G82" s="44"/>
      <c r="H82" s="44">
        <f ca="1">ROUND(G82*Key!$A$1, 2)</f>
        <v>0</v>
      </c>
      <c r="I82" s="44"/>
      <c r="J82" s="46"/>
    </row>
    <row r="83" spans="1:10" ht="12.75">
      <c r="A83" s="42" t="s">
        <v>58</v>
      </c>
      <c r="B83" s="44">
        <v>460</v>
      </c>
      <c r="C83" s="44">
        <f ca="1">ROUND(B83*Key!$A$1, 2)</f>
        <v>1014.13</v>
      </c>
      <c r="D83" s="44" t="s">
        <v>288</v>
      </c>
      <c r="E83" s="100">
        <v>40313</v>
      </c>
      <c r="F83" s="42" t="s">
        <v>58</v>
      </c>
      <c r="G83" s="44">
        <v>497.5</v>
      </c>
      <c r="H83" s="44">
        <f ca="1">ROUND(G83*Key!$A$1, 2)</f>
        <v>1096.8</v>
      </c>
      <c r="I83" s="44" t="s">
        <v>288</v>
      </c>
      <c r="J83" s="100">
        <v>40404</v>
      </c>
    </row>
    <row r="84" spans="1:10" ht="12.75">
      <c r="A84" s="42" t="s">
        <v>59</v>
      </c>
      <c r="B84" s="44">
        <v>412.5</v>
      </c>
      <c r="C84" s="44">
        <f ca="1">ROUND(B84*Key!$A$1, 2)</f>
        <v>909.41</v>
      </c>
      <c r="D84" s="44" t="s">
        <v>148</v>
      </c>
      <c r="E84" s="100">
        <v>40831</v>
      </c>
      <c r="F84" s="42" t="s">
        <v>59</v>
      </c>
      <c r="G84" s="44"/>
      <c r="H84" s="44">
        <f ca="1">ROUND(G84*Key!$A$1, 2)</f>
        <v>0</v>
      </c>
      <c r="I84" s="44"/>
      <c r="J84" s="46"/>
    </row>
    <row r="85" spans="1:10" ht="12.75">
      <c r="A85" s="42" t="s">
        <v>18</v>
      </c>
      <c r="B85" s="43">
        <v>407.5</v>
      </c>
      <c r="C85" s="44">
        <f ca="1">ROUND(B85*Key!$A$1, 2)</f>
        <v>898.38</v>
      </c>
      <c r="D85" s="43" t="s">
        <v>149</v>
      </c>
      <c r="E85" s="45">
        <v>38486</v>
      </c>
      <c r="F85" s="42" t="s">
        <v>18</v>
      </c>
      <c r="G85" s="44">
        <v>407.5</v>
      </c>
      <c r="H85" s="44">
        <f ca="1">ROUND(G85*Key!$A$1, 2)</f>
        <v>898.38</v>
      </c>
      <c r="I85" s="44" t="s">
        <v>150</v>
      </c>
      <c r="J85" s="100">
        <v>38486</v>
      </c>
    </row>
    <row r="86" spans="1:10" ht="12.75">
      <c r="A86" s="42" t="s">
        <v>19</v>
      </c>
      <c r="B86" s="44">
        <v>397.5</v>
      </c>
      <c r="C86" s="44">
        <f ca="1">ROUND(B86*Key!$A$1, 2)</f>
        <v>876.34</v>
      </c>
      <c r="D86" s="44" t="s">
        <v>149</v>
      </c>
      <c r="E86" s="100">
        <v>40313</v>
      </c>
      <c r="F86" s="42" t="s">
        <v>19</v>
      </c>
      <c r="G86" s="44">
        <v>300</v>
      </c>
      <c r="H86" s="44">
        <f ca="1">ROUND(G86*Key!$A$1, 2)</f>
        <v>661.39</v>
      </c>
      <c r="I86" s="44" t="s">
        <v>156</v>
      </c>
      <c r="J86" s="100">
        <v>40313</v>
      </c>
    </row>
    <row r="87" spans="1:10" ht="12.75">
      <c r="A87" s="42" t="s">
        <v>20</v>
      </c>
      <c r="B87" s="44">
        <v>452.5</v>
      </c>
      <c r="C87" s="44">
        <f ca="1">ROUND(B87*Key!$A$1, 2)</f>
        <v>997.59</v>
      </c>
      <c r="D87" s="44" t="s">
        <v>420</v>
      </c>
      <c r="E87" s="100">
        <v>42392</v>
      </c>
      <c r="F87" s="42" t="s">
        <v>20</v>
      </c>
      <c r="G87" s="44">
        <v>472.5</v>
      </c>
      <c r="H87" s="44">
        <f ca="1">ROUND(G87*Key!$A$1, 2)</f>
        <v>1041.68</v>
      </c>
      <c r="I87" s="44" t="s">
        <v>420</v>
      </c>
      <c r="J87" s="100">
        <v>43666</v>
      </c>
    </row>
    <row r="88" spans="1:10" ht="12.75">
      <c r="A88" s="42" t="s">
        <v>22</v>
      </c>
      <c r="B88" s="44">
        <v>462.5</v>
      </c>
      <c r="C88" s="44">
        <f ca="1">ROUND(B88*Key!$A$1, 2)</f>
        <v>1019.64</v>
      </c>
      <c r="D88" s="44" t="s">
        <v>420</v>
      </c>
      <c r="E88" s="100">
        <v>45444</v>
      </c>
      <c r="F88" s="42" t="s">
        <v>22</v>
      </c>
      <c r="G88" s="44">
        <v>465</v>
      </c>
      <c r="H88" s="44">
        <f ca="1">ROUND(G88*Key!$A$1, 2)</f>
        <v>1025.1500000000001</v>
      </c>
      <c r="I88" s="44" t="s">
        <v>420</v>
      </c>
      <c r="J88" s="100">
        <v>45073</v>
      </c>
    </row>
    <row r="89" spans="1:10" ht="12.75">
      <c r="A89" s="42" t="s">
        <v>23</v>
      </c>
      <c r="B89" s="44"/>
      <c r="C89" s="44">
        <f ca="1">ROUND(B89*Key!$A$1, 2)</f>
        <v>0</v>
      </c>
      <c r="D89" s="44"/>
      <c r="E89" s="46"/>
      <c r="F89" s="42" t="s">
        <v>23</v>
      </c>
      <c r="G89" s="44"/>
      <c r="H89" s="44">
        <f ca="1">ROUND(G89*Key!$A$1, 2)</f>
        <v>0</v>
      </c>
      <c r="I89" s="44"/>
      <c r="J89" s="46"/>
    </row>
    <row r="90" spans="1:10" ht="12.75">
      <c r="A90" s="42" t="s">
        <v>24</v>
      </c>
      <c r="B90" s="44"/>
      <c r="C90" s="44">
        <f ca="1">ROUND(B90*Key!$A$1, 2)</f>
        <v>0</v>
      </c>
      <c r="D90" s="44"/>
      <c r="E90" s="46"/>
      <c r="F90" s="42" t="s">
        <v>24</v>
      </c>
      <c r="G90" s="44"/>
      <c r="H90" s="44">
        <f ca="1">ROUND(G90*Key!$A$1, 2)</f>
        <v>0</v>
      </c>
      <c r="I90" s="44"/>
      <c r="J90" s="46"/>
    </row>
    <row r="91" spans="1:10" ht="12.75">
      <c r="A91" s="47" t="s">
        <v>25</v>
      </c>
      <c r="B91" s="48">
        <v>345</v>
      </c>
      <c r="C91" s="44">
        <f ca="1">ROUND(B91*Key!$A$1, 2)</f>
        <v>760.59</v>
      </c>
      <c r="D91" s="48" t="s">
        <v>178</v>
      </c>
      <c r="E91" s="101">
        <v>38283</v>
      </c>
      <c r="F91" s="47" t="s">
        <v>25</v>
      </c>
      <c r="G91" s="48"/>
      <c r="H91" s="44">
        <f ca="1">ROUND(G91*Key!$A$1, 2)</f>
        <v>0</v>
      </c>
      <c r="I91" s="48"/>
      <c r="J91" s="49"/>
    </row>
    <row r="92" spans="1:10" ht="15">
      <c r="A92" s="39">
        <v>308</v>
      </c>
      <c r="B92" s="40" t="s">
        <v>57</v>
      </c>
      <c r="C92" s="40" t="s">
        <v>5</v>
      </c>
      <c r="D92" s="40" t="s">
        <v>39</v>
      </c>
      <c r="E92" s="41" t="s">
        <v>40</v>
      </c>
      <c r="F92" s="39" t="s">
        <v>33</v>
      </c>
      <c r="G92" s="40" t="s">
        <v>57</v>
      </c>
      <c r="H92" s="40" t="s">
        <v>5</v>
      </c>
      <c r="I92" s="40" t="s">
        <v>39</v>
      </c>
      <c r="J92" s="41" t="s">
        <v>40</v>
      </c>
    </row>
    <row r="93" spans="1:10" ht="12.75">
      <c r="A93" s="42" t="s">
        <v>9</v>
      </c>
      <c r="B93" s="43">
        <v>445</v>
      </c>
      <c r="C93" s="44">
        <f ca="1">ROUND(B93*Key!$A$1, 2)</f>
        <v>981.06</v>
      </c>
      <c r="D93" s="43" t="s">
        <v>171</v>
      </c>
      <c r="E93" s="45">
        <v>38283</v>
      </c>
      <c r="F93" s="42" t="s">
        <v>9</v>
      </c>
      <c r="G93" s="43"/>
      <c r="H93" s="44">
        <f ca="1">ROUND(G93*Key!$A$1, 2)</f>
        <v>0</v>
      </c>
      <c r="I93" s="43"/>
      <c r="J93" s="45"/>
    </row>
    <row r="94" spans="1:10" ht="12.75">
      <c r="A94" s="42" t="s">
        <v>11</v>
      </c>
      <c r="B94" s="43"/>
      <c r="C94" s="44">
        <f ca="1">ROUND(B94*Key!$A$1, 2)</f>
        <v>0</v>
      </c>
      <c r="D94" s="43"/>
      <c r="E94" s="45"/>
      <c r="F94" s="42" t="s">
        <v>11</v>
      </c>
      <c r="G94" s="43"/>
      <c r="H94" s="44">
        <f ca="1">ROUND(G94*Key!$A$1, 2)</f>
        <v>0</v>
      </c>
      <c r="I94" s="43"/>
      <c r="J94" s="45"/>
    </row>
    <row r="95" spans="1:10" ht="12.75">
      <c r="A95" s="42" t="s">
        <v>10</v>
      </c>
      <c r="B95" s="43"/>
      <c r="C95" s="44">
        <f ca="1">ROUND(B95*Key!$A$1, 2)</f>
        <v>0</v>
      </c>
      <c r="D95" s="43"/>
      <c r="E95" s="45"/>
      <c r="F95" s="42" t="s">
        <v>10</v>
      </c>
      <c r="G95" s="43"/>
      <c r="H95" s="44">
        <f ca="1">ROUND(G95*Key!$A$1, 2)</f>
        <v>0</v>
      </c>
      <c r="I95" s="43"/>
      <c r="J95" s="45"/>
    </row>
    <row r="96" spans="1:10" ht="12.75">
      <c r="A96" s="42" t="s">
        <v>12</v>
      </c>
      <c r="B96" s="43">
        <v>387.5</v>
      </c>
      <c r="C96" s="44">
        <f ca="1">ROUND(B96*Key!$A$1, 2)</f>
        <v>854.29</v>
      </c>
      <c r="D96" s="43" t="s">
        <v>308</v>
      </c>
      <c r="E96" s="45">
        <v>40349</v>
      </c>
      <c r="F96" s="42" t="s">
        <v>12</v>
      </c>
      <c r="G96" s="43">
        <v>370</v>
      </c>
      <c r="H96" s="44">
        <f ca="1">ROUND(G96*Key!$A$1, 2)</f>
        <v>815.71</v>
      </c>
      <c r="I96" s="43" t="s">
        <v>308</v>
      </c>
      <c r="J96" s="45">
        <v>40278</v>
      </c>
    </row>
    <row r="97" spans="1:10" ht="12.75">
      <c r="A97" s="42" t="s">
        <v>13</v>
      </c>
      <c r="B97" s="43"/>
      <c r="C97" s="44">
        <f ca="1">ROUND(B97*Key!$A$1, 2)</f>
        <v>0</v>
      </c>
      <c r="D97" s="43"/>
      <c r="E97" s="45"/>
      <c r="F97" s="42" t="s">
        <v>13</v>
      </c>
      <c r="G97" s="43">
        <v>320</v>
      </c>
      <c r="H97" s="44">
        <f ca="1">ROUND(G97*Key!$A$1, 2)</f>
        <v>705.48</v>
      </c>
      <c r="I97" s="43" t="s">
        <v>308</v>
      </c>
      <c r="J97" s="45">
        <v>39942</v>
      </c>
    </row>
    <row r="98" spans="1:10" ht="12.75">
      <c r="A98" s="42" t="s">
        <v>14</v>
      </c>
      <c r="B98" s="43"/>
      <c r="C98" s="44">
        <f ca="1">ROUND(B98*Key!$A$1, 2)</f>
        <v>0</v>
      </c>
      <c r="D98" s="43"/>
      <c r="E98" s="45"/>
      <c r="F98" s="42" t="s">
        <v>14</v>
      </c>
      <c r="G98" s="43">
        <v>423.5</v>
      </c>
      <c r="H98" s="44">
        <f ca="1">ROUND(G98*Key!$A$1, 2)</f>
        <v>933.66</v>
      </c>
      <c r="I98" s="43" t="s">
        <v>315</v>
      </c>
      <c r="J98" s="45">
        <v>40278</v>
      </c>
    </row>
    <row r="99" spans="1:10" ht="12.75">
      <c r="A99" s="42" t="s">
        <v>15</v>
      </c>
      <c r="B99" s="44">
        <v>405</v>
      </c>
      <c r="C99" s="44">
        <f ca="1">ROUND(B99*Key!$A$1, 2)</f>
        <v>892.87</v>
      </c>
      <c r="D99" s="44" t="s">
        <v>275</v>
      </c>
      <c r="E99" s="100">
        <v>39165</v>
      </c>
      <c r="F99" s="42" t="s">
        <v>15</v>
      </c>
      <c r="G99" s="44"/>
      <c r="H99" s="44">
        <f ca="1">ROUND(G99*Key!$A$1, 2)</f>
        <v>0</v>
      </c>
      <c r="I99" s="44"/>
      <c r="J99" s="46"/>
    </row>
    <row r="100" spans="1:10" ht="12.75">
      <c r="A100" s="42" t="s">
        <v>26</v>
      </c>
      <c r="B100" s="44"/>
      <c r="C100" s="44">
        <f ca="1">ROUND(B100*Key!$A$1, 2)</f>
        <v>0</v>
      </c>
      <c r="D100" s="44"/>
      <c r="E100" s="46"/>
      <c r="F100" s="42" t="s">
        <v>26</v>
      </c>
      <c r="G100" s="44"/>
      <c r="H100" s="44">
        <f ca="1">ROUND(G100*Key!$A$1, 2)</f>
        <v>0</v>
      </c>
      <c r="I100" s="44"/>
      <c r="J100" s="46"/>
    </row>
    <row r="101" spans="1:10" ht="12.75">
      <c r="A101" s="42" t="s">
        <v>58</v>
      </c>
      <c r="B101" s="43">
        <v>445</v>
      </c>
      <c r="C101" s="44">
        <f ca="1">ROUND(B101*Key!$A$1, 2)</f>
        <v>981.06</v>
      </c>
      <c r="D101" s="43" t="s">
        <v>171</v>
      </c>
      <c r="E101" s="45">
        <v>38283</v>
      </c>
      <c r="F101" s="42" t="s">
        <v>58</v>
      </c>
      <c r="G101" s="44"/>
      <c r="H101" s="44">
        <f ca="1">ROUND(G101*Key!$A$1, 2)</f>
        <v>0</v>
      </c>
      <c r="I101" s="44"/>
      <c r="J101" s="46"/>
    </row>
    <row r="102" spans="1:10" ht="12.75">
      <c r="A102" s="42" t="s">
        <v>59</v>
      </c>
      <c r="B102" s="44"/>
      <c r="C102" s="44">
        <f ca="1">ROUND(B102*Key!$A$1, 2)</f>
        <v>0</v>
      </c>
      <c r="D102" s="44"/>
      <c r="E102" s="46"/>
      <c r="F102" s="42" t="s">
        <v>59</v>
      </c>
      <c r="G102" s="44"/>
      <c r="H102" s="44">
        <f ca="1">ROUND(G102*Key!$A$1, 2)</f>
        <v>0</v>
      </c>
      <c r="I102" s="44"/>
      <c r="J102" s="46"/>
    </row>
    <row r="103" spans="1:10" ht="12.75">
      <c r="A103" s="42" t="s">
        <v>18</v>
      </c>
      <c r="B103" s="43"/>
      <c r="C103" s="44">
        <f ca="1">ROUND(B103*Key!$A$1, 2)</f>
        <v>0</v>
      </c>
      <c r="D103" s="43"/>
      <c r="E103" s="45"/>
      <c r="F103" s="42" t="s">
        <v>18</v>
      </c>
      <c r="G103" s="43"/>
      <c r="H103" s="44">
        <f ca="1">ROUND(G103*Key!$A$1, 2)</f>
        <v>0</v>
      </c>
      <c r="I103" s="43"/>
      <c r="J103" s="45"/>
    </row>
    <row r="104" spans="1:10" ht="12.75">
      <c r="A104" s="42" t="s">
        <v>19</v>
      </c>
      <c r="B104" s="44"/>
      <c r="C104" s="44">
        <f ca="1">ROUND(B104*Key!$A$1, 2)</f>
        <v>0</v>
      </c>
      <c r="D104" s="44"/>
      <c r="E104" s="46"/>
      <c r="F104" s="42" t="s">
        <v>19</v>
      </c>
      <c r="G104" s="44"/>
      <c r="H104" s="44">
        <f ca="1">ROUND(G104*Key!$A$1, 2)</f>
        <v>0</v>
      </c>
      <c r="I104" s="44"/>
      <c r="J104" s="46"/>
    </row>
    <row r="105" spans="1:10" ht="12.75">
      <c r="A105" s="42" t="s">
        <v>20</v>
      </c>
      <c r="B105" s="44"/>
      <c r="C105" s="44">
        <f ca="1">ROUND(B105*Key!$A$1, 2)</f>
        <v>0</v>
      </c>
      <c r="D105" s="44"/>
      <c r="E105" s="46"/>
      <c r="F105" s="42" t="s">
        <v>20</v>
      </c>
      <c r="G105" s="44"/>
      <c r="H105" s="44">
        <f ca="1">ROUND(G105*Key!$A$1, 2)</f>
        <v>0</v>
      </c>
      <c r="I105" s="44"/>
      <c r="J105" s="46"/>
    </row>
    <row r="106" spans="1:10" ht="12.75">
      <c r="A106" s="42" t="s">
        <v>22</v>
      </c>
      <c r="B106" s="44"/>
      <c r="C106" s="44">
        <f ca="1">ROUND(B106*Key!$A$1, 2)</f>
        <v>0</v>
      </c>
      <c r="D106" s="44"/>
      <c r="E106" s="46"/>
      <c r="F106" s="42" t="s">
        <v>22</v>
      </c>
      <c r="G106" s="44"/>
      <c r="H106" s="44">
        <f ca="1">ROUND(G106*Key!$A$1, 2)</f>
        <v>0</v>
      </c>
      <c r="I106" s="44"/>
      <c r="J106" s="46"/>
    </row>
    <row r="107" spans="1:10" ht="12.75">
      <c r="A107" s="42" t="s">
        <v>23</v>
      </c>
      <c r="B107" s="44"/>
      <c r="C107" s="44">
        <f ca="1">ROUND(B107*Key!$A$1, 2)</f>
        <v>0</v>
      </c>
      <c r="D107" s="44"/>
      <c r="E107" s="46"/>
      <c r="F107" s="42" t="s">
        <v>23</v>
      </c>
      <c r="G107" s="44"/>
      <c r="H107" s="44">
        <f ca="1">ROUND(G107*Key!$A$1, 2)</f>
        <v>0</v>
      </c>
      <c r="I107" s="44"/>
      <c r="J107" s="46"/>
    </row>
    <row r="108" spans="1:10" ht="12.75">
      <c r="A108" s="42" t="s">
        <v>24</v>
      </c>
      <c r="B108" s="44"/>
      <c r="C108" s="44">
        <f ca="1">ROUND(B108*Key!$A$1, 2)</f>
        <v>0</v>
      </c>
      <c r="D108" s="44"/>
      <c r="E108" s="46"/>
      <c r="F108" s="42" t="s">
        <v>24</v>
      </c>
      <c r="G108" s="44"/>
      <c r="H108" s="44">
        <f ca="1">ROUND(G108*Key!$A$1, 2)</f>
        <v>0</v>
      </c>
      <c r="I108" s="44"/>
      <c r="J108" s="46"/>
    </row>
    <row r="109" spans="1:10" ht="12.75">
      <c r="A109" s="47" t="s">
        <v>25</v>
      </c>
      <c r="B109" s="48"/>
      <c r="C109" s="48">
        <f ca="1">ROUND(B109*Key!$A$1, 2)</f>
        <v>0</v>
      </c>
      <c r="D109" s="48"/>
      <c r="E109" s="49"/>
      <c r="F109" s="47" t="s">
        <v>25</v>
      </c>
      <c r="G109" s="48"/>
      <c r="H109" s="48">
        <f ca="1">ROUND(G109*Key!$A$1, 2)</f>
        <v>0</v>
      </c>
      <c r="I109" s="48"/>
      <c r="J109" s="49"/>
    </row>
    <row r="110" spans="1:10" ht="12.75" hidden="1">
      <c r="C110" s="57"/>
    </row>
    <row r="111" spans="1:10" ht="12.75" hidden="1">
      <c r="C111" s="57"/>
    </row>
    <row r="112" spans="1:10" ht="12.75">
      <c r="A112" s="176"/>
      <c r="B112" s="177"/>
      <c r="C112" s="177"/>
      <c r="D112" s="177"/>
      <c r="E112" s="177"/>
      <c r="F112" s="177"/>
      <c r="G112" s="177"/>
      <c r="H112" s="177"/>
      <c r="I112" s="177"/>
      <c r="J112" s="177"/>
    </row>
    <row r="113" spans="1:10" ht="15.75" customHeight="1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</row>
    <row r="114" spans="1:10" ht="23.25">
      <c r="A114" s="176" t="s">
        <v>65</v>
      </c>
      <c r="B114" s="177"/>
      <c r="C114" s="177"/>
      <c r="D114" s="177"/>
      <c r="E114" s="177"/>
      <c r="F114" s="177"/>
      <c r="G114" s="177"/>
      <c r="H114" s="177"/>
      <c r="I114" s="177"/>
      <c r="J114" s="177"/>
    </row>
    <row r="115" spans="1:10" ht="15">
      <c r="A115" s="39">
        <v>97</v>
      </c>
      <c r="B115" s="40" t="s">
        <v>57</v>
      </c>
      <c r="C115" s="40" t="s">
        <v>5</v>
      </c>
      <c r="D115" s="40" t="s">
        <v>39</v>
      </c>
      <c r="E115" s="41" t="s">
        <v>40</v>
      </c>
      <c r="F115" s="39">
        <v>105</v>
      </c>
      <c r="G115" s="40" t="s">
        <v>57</v>
      </c>
      <c r="H115" s="40" t="s">
        <v>5</v>
      </c>
      <c r="I115" s="40" t="s">
        <v>39</v>
      </c>
      <c r="J115" s="41" t="s">
        <v>40</v>
      </c>
    </row>
    <row r="116" spans="1:10" ht="12.75">
      <c r="A116" s="42" t="s">
        <v>9</v>
      </c>
      <c r="B116" s="43"/>
      <c r="C116" s="44">
        <f ca="1">ROUND(B116*Key!$A$1, 2)</f>
        <v>0</v>
      </c>
      <c r="D116" s="43"/>
      <c r="E116" s="45"/>
      <c r="F116" s="42" t="s">
        <v>9</v>
      </c>
      <c r="G116" s="43"/>
      <c r="H116" s="44">
        <f ca="1">ROUND(G116*Key!$A$1, 2)</f>
        <v>0</v>
      </c>
      <c r="I116" s="43"/>
      <c r="J116" s="45"/>
    </row>
    <row r="117" spans="1:10" ht="12.75">
      <c r="A117" s="42" t="s">
        <v>11</v>
      </c>
      <c r="B117" s="43"/>
      <c r="C117" s="44">
        <f ca="1">ROUND(B117*Key!$A$1, 2)</f>
        <v>0</v>
      </c>
      <c r="D117" s="43"/>
      <c r="E117" s="45"/>
      <c r="F117" s="42" t="s">
        <v>11</v>
      </c>
      <c r="G117" s="43"/>
      <c r="H117" s="44">
        <f ca="1">ROUND(G117*Key!$A$1, 2)</f>
        <v>0</v>
      </c>
      <c r="I117" s="43"/>
      <c r="J117" s="45"/>
    </row>
    <row r="118" spans="1:10" ht="12.75">
      <c r="A118" s="42" t="s">
        <v>10</v>
      </c>
      <c r="B118" s="43"/>
      <c r="C118" s="44">
        <f ca="1">ROUND(B118*Key!$A$1, 2)</f>
        <v>0</v>
      </c>
      <c r="D118" s="43"/>
      <c r="E118" s="45"/>
      <c r="F118" s="42" t="s">
        <v>10</v>
      </c>
      <c r="G118" s="43"/>
      <c r="H118" s="44">
        <f ca="1">ROUND(G118*Key!$A$1, 2)</f>
        <v>0</v>
      </c>
      <c r="I118" s="43"/>
      <c r="J118" s="45"/>
    </row>
    <row r="119" spans="1:10" ht="12.75">
      <c r="A119" s="42" t="s">
        <v>12</v>
      </c>
      <c r="B119" s="43"/>
      <c r="C119" s="44">
        <f ca="1">ROUND(B119*Key!$A$1, 2)</f>
        <v>0</v>
      </c>
      <c r="D119" s="43"/>
      <c r="E119" s="45"/>
      <c r="F119" s="42" t="s">
        <v>12</v>
      </c>
      <c r="G119" s="43"/>
      <c r="H119" s="44">
        <f ca="1">ROUND(G119*Key!$A$1, 2)</f>
        <v>0</v>
      </c>
      <c r="I119" s="43"/>
      <c r="J119" s="45"/>
    </row>
    <row r="120" spans="1:10" ht="12.75">
      <c r="A120" s="42" t="s">
        <v>13</v>
      </c>
      <c r="B120" s="43"/>
      <c r="C120" s="44">
        <f ca="1">ROUND(B120*Key!$A$1, 2)</f>
        <v>0</v>
      </c>
      <c r="D120" s="43"/>
      <c r="E120" s="45"/>
      <c r="F120" s="42" t="s">
        <v>13</v>
      </c>
      <c r="G120" s="43"/>
      <c r="H120" s="44">
        <f ca="1">ROUND(G120*Key!$A$1, 2)</f>
        <v>0</v>
      </c>
      <c r="I120" s="43"/>
      <c r="J120" s="45"/>
    </row>
    <row r="121" spans="1:10" ht="12.75">
      <c r="A121" s="42" t="s">
        <v>14</v>
      </c>
      <c r="B121" s="43"/>
      <c r="C121" s="44">
        <f ca="1">ROUND(B121*Key!$A$1, 2)</f>
        <v>0</v>
      </c>
      <c r="D121" s="43"/>
      <c r="E121" s="45"/>
      <c r="F121" s="42" t="s">
        <v>14</v>
      </c>
      <c r="G121" s="43"/>
      <c r="H121" s="44">
        <f ca="1">ROUND(G121*Key!$A$1, 2)</f>
        <v>0</v>
      </c>
      <c r="I121" s="43"/>
      <c r="J121" s="45"/>
    </row>
    <row r="122" spans="1:10" ht="12.75">
      <c r="A122" s="42" t="s">
        <v>15</v>
      </c>
      <c r="B122" s="44"/>
      <c r="C122" s="44">
        <f ca="1">ROUND(B122*Key!$A$1, 2)</f>
        <v>0</v>
      </c>
      <c r="D122" s="44"/>
      <c r="E122" s="46"/>
      <c r="F122" s="42" t="s">
        <v>15</v>
      </c>
      <c r="G122" s="44"/>
      <c r="H122" s="44">
        <f ca="1">ROUND(G122*Key!$A$1, 2)</f>
        <v>0</v>
      </c>
      <c r="I122" s="44"/>
      <c r="J122" s="46"/>
    </row>
    <row r="123" spans="1:10" ht="12.75">
      <c r="A123" s="42" t="s">
        <v>26</v>
      </c>
      <c r="B123" s="44"/>
      <c r="C123" s="44">
        <f ca="1">ROUND(B123*Key!$A$1, 2)</f>
        <v>0</v>
      </c>
      <c r="D123" s="44"/>
      <c r="E123" s="46"/>
      <c r="F123" s="42" t="s">
        <v>26</v>
      </c>
      <c r="G123" s="44"/>
      <c r="H123" s="44">
        <f ca="1">ROUND(G123*Key!$A$1, 2)</f>
        <v>0</v>
      </c>
      <c r="I123" s="44"/>
      <c r="J123" s="46"/>
    </row>
    <row r="124" spans="1:10" ht="12.75">
      <c r="A124" s="42" t="s">
        <v>58</v>
      </c>
      <c r="B124" s="44"/>
      <c r="C124" s="44">
        <f ca="1">ROUND(B124*Key!$A$1, 2)</f>
        <v>0</v>
      </c>
      <c r="D124" s="44"/>
      <c r="E124" s="46"/>
      <c r="F124" s="42" t="s">
        <v>58</v>
      </c>
      <c r="G124" s="44"/>
      <c r="H124" s="44">
        <f ca="1">ROUND(G124*Key!$A$1, 2)</f>
        <v>0</v>
      </c>
      <c r="I124" s="44"/>
      <c r="J124" s="46"/>
    </row>
    <row r="125" spans="1:10" ht="12.75">
      <c r="A125" s="42" t="s">
        <v>59</v>
      </c>
      <c r="B125" s="44"/>
      <c r="C125" s="44">
        <f ca="1">ROUND(B125*Key!$A$1, 2)</f>
        <v>0</v>
      </c>
      <c r="D125" s="44"/>
      <c r="E125" s="46"/>
      <c r="F125" s="42" t="s">
        <v>59</v>
      </c>
      <c r="G125" s="44"/>
      <c r="H125" s="44">
        <f ca="1">ROUND(G125*Key!$A$1, 2)</f>
        <v>0</v>
      </c>
      <c r="I125" s="44"/>
      <c r="J125" s="46"/>
    </row>
    <row r="126" spans="1:10" ht="12.75">
      <c r="A126" s="42" t="s">
        <v>18</v>
      </c>
      <c r="B126" s="43"/>
      <c r="C126" s="44">
        <f ca="1">ROUND(B126*Key!$A$1, 2)</f>
        <v>0</v>
      </c>
      <c r="D126" s="43"/>
      <c r="E126" s="45"/>
      <c r="F126" s="42" t="s">
        <v>18</v>
      </c>
      <c r="G126" s="43"/>
      <c r="H126" s="44">
        <f ca="1">ROUND(G126*Key!$A$1, 2)</f>
        <v>0</v>
      </c>
      <c r="I126" s="43"/>
      <c r="J126" s="45"/>
    </row>
    <row r="127" spans="1:10" ht="12.75">
      <c r="A127" s="42" t="s">
        <v>19</v>
      </c>
      <c r="B127" s="44"/>
      <c r="C127" s="44">
        <f ca="1">ROUND(B127*Key!$A$1, 2)</f>
        <v>0</v>
      </c>
      <c r="D127" s="44"/>
      <c r="E127" s="46"/>
      <c r="F127" s="42" t="s">
        <v>19</v>
      </c>
      <c r="G127" s="44"/>
      <c r="H127" s="44">
        <f ca="1">ROUND(G127*Key!$A$1, 2)</f>
        <v>0</v>
      </c>
      <c r="I127" s="44"/>
      <c r="J127" s="46"/>
    </row>
    <row r="128" spans="1:10" ht="12.75">
      <c r="A128" s="42" t="s">
        <v>20</v>
      </c>
      <c r="B128" s="44"/>
      <c r="C128" s="44">
        <f ca="1">ROUND(B128*Key!$A$1, 2)</f>
        <v>0</v>
      </c>
      <c r="D128" s="44"/>
      <c r="E128" s="46"/>
      <c r="F128" s="42" t="s">
        <v>20</v>
      </c>
      <c r="G128" s="44"/>
      <c r="H128" s="44">
        <f ca="1">ROUND(G128*Key!$A$1, 2)</f>
        <v>0</v>
      </c>
      <c r="I128" s="44"/>
      <c r="J128" s="46"/>
    </row>
    <row r="129" spans="1:10" ht="12.75">
      <c r="A129" s="42" t="s">
        <v>22</v>
      </c>
      <c r="B129" s="44"/>
      <c r="C129" s="44">
        <f ca="1">ROUND(B129*Key!$A$1, 2)</f>
        <v>0</v>
      </c>
      <c r="D129" s="44"/>
      <c r="E129" s="46"/>
      <c r="F129" s="42" t="s">
        <v>22</v>
      </c>
      <c r="G129" s="44"/>
      <c r="H129" s="44">
        <f ca="1">ROUND(G129*Key!$A$1, 2)</f>
        <v>0</v>
      </c>
      <c r="I129" s="44"/>
      <c r="J129" s="46"/>
    </row>
    <row r="130" spans="1:10" ht="12.75">
      <c r="A130" s="42" t="s">
        <v>23</v>
      </c>
      <c r="B130" s="44"/>
      <c r="C130" s="44">
        <f ca="1">ROUND(B130*Key!$A$1, 2)</f>
        <v>0</v>
      </c>
      <c r="D130" s="44"/>
      <c r="E130" s="46"/>
      <c r="F130" s="42" t="s">
        <v>23</v>
      </c>
      <c r="G130" s="44"/>
      <c r="H130" s="44">
        <f ca="1">ROUND(G130*Key!$A$1, 2)</f>
        <v>0</v>
      </c>
      <c r="I130" s="44"/>
      <c r="J130" s="46"/>
    </row>
    <row r="131" spans="1:10" ht="12.75">
      <c r="A131" s="42" t="s">
        <v>24</v>
      </c>
      <c r="B131" s="44"/>
      <c r="C131" s="44">
        <f ca="1">ROUND(B131*Key!$A$1, 2)</f>
        <v>0</v>
      </c>
      <c r="D131" s="44"/>
      <c r="E131" s="46"/>
      <c r="F131" s="42" t="s">
        <v>24</v>
      </c>
      <c r="G131" s="44"/>
      <c r="H131" s="44">
        <f ca="1">ROUND(G131*Key!$A$1, 2)</f>
        <v>0</v>
      </c>
      <c r="I131" s="44"/>
      <c r="J131" s="46"/>
    </row>
    <row r="132" spans="1:10" ht="12.75">
      <c r="A132" s="47" t="s">
        <v>25</v>
      </c>
      <c r="B132" s="48"/>
      <c r="C132" s="44">
        <f ca="1">ROUND(B132*Key!$A$1, 2)</f>
        <v>0</v>
      </c>
      <c r="D132" s="48"/>
      <c r="E132" s="49"/>
      <c r="F132" s="47" t="s">
        <v>25</v>
      </c>
      <c r="G132" s="48"/>
      <c r="H132" s="44">
        <f ca="1">ROUND(G132*Key!$A$1, 2)</f>
        <v>0</v>
      </c>
      <c r="I132" s="48"/>
      <c r="J132" s="49"/>
    </row>
    <row r="133" spans="1:10" ht="15">
      <c r="A133" s="39">
        <v>114</v>
      </c>
      <c r="B133" s="40" t="s">
        <v>57</v>
      </c>
      <c r="C133" s="40" t="s">
        <v>5</v>
      </c>
      <c r="D133" s="40" t="s">
        <v>39</v>
      </c>
      <c r="E133" s="41" t="s">
        <v>40</v>
      </c>
      <c r="F133" s="39">
        <v>123</v>
      </c>
      <c r="G133" s="40" t="s">
        <v>57</v>
      </c>
      <c r="H133" s="40" t="s">
        <v>5</v>
      </c>
      <c r="I133" s="40" t="s">
        <v>39</v>
      </c>
      <c r="J133" s="41" t="s">
        <v>40</v>
      </c>
    </row>
    <row r="134" spans="1:10" ht="12.75">
      <c r="A134" s="42" t="s">
        <v>9</v>
      </c>
      <c r="B134" s="43"/>
      <c r="C134" s="44">
        <f ca="1">ROUND(B134*Key!$A$1, 2)</f>
        <v>0</v>
      </c>
      <c r="D134" s="43"/>
      <c r="E134" s="45"/>
      <c r="F134" s="42" t="s">
        <v>9</v>
      </c>
      <c r="G134" s="43"/>
      <c r="H134" s="44">
        <f ca="1">ROUND(G134*Key!$A$1, 2)</f>
        <v>0</v>
      </c>
      <c r="I134" s="43"/>
      <c r="J134" s="45"/>
    </row>
    <row r="135" spans="1:10" ht="12.75">
      <c r="A135" s="42" t="s">
        <v>11</v>
      </c>
      <c r="B135" s="43"/>
      <c r="C135" s="44">
        <f ca="1">ROUND(B135*Key!$A$1, 2)</f>
        <v>0</v>
      </c>
      <c r="D135" s="43"/>
      <c r="E135" s="45"/>
      <c r="F135" s="42" t="s">
        <v>11</v>
      </c>
      <c r="G135" s="43"/>
      <c r="H135" s="44">
        <f ca="1">ROUND(G135*Key!$A$1, 2)</f>
        <v>0</v>
      </c>
      <c r="I135" s="43"/>
      <c r="J135" s="45"/>
    </row>
    <row r="136" spans="1:10" ht="12.75">
      <c r="A136" s="42" t="s">
        <v>10</v>
      </c>
      <c r="B136" s="43"/>
      <c r="C136" s="44">
        <f ca="1">ROUND(B136*Key!$A$1, 2)</f>
        <v>0</v>
      </c>
      <c r="D136" s="43"/>
      <c r="E136" s="45"/>
      <c r="F136" s="42" t="s">
        <v>10</v>
      </c>
      <c r="G136" s="43"/>
      <c r="H136" s="44">
        <f ca="1">ROUND(G136*Key!$A$1, 2)</f>
        <v>0</v>
      </c>
      <c r="I136" s="43"/>
      <c r="J136" s="45"/>
    </row>
    <row r="137" spans="1:10" ht="12.75">
      <c r="A137" s="42" t="s">
        <v>12</v>
      </c>
      <c r="B137" s="43"/>
      <c r="C137" s="44">
        <f ca="1">ROUND(B137*Key!$A$1, 2)</f>
        <v>0</v>
      </c>
      <c r="D137" s="43"/>
      <c r="E137" s="45"/>
      <c r="F137" s="42" t="s">
        <v>12</v>
      </c>
      <c r="G137" s="43"/>
      <c r="H137" s="44">
        <f ca="1">ROUND(G137*Key!$A$1, 2)</f>
        <v>0</v>
      </c>
      <c r="I137" s="43"/>
      <c r="J137" s="45"/>
    </row>
    <row r="138" spans="1:10" ht="12.75">
      <c r="A138" s="42" t="s">
        <v>13</v>
      </c>
      <c r="B138" s="43"/>
      <c r="C138" s="44">
        <f ca="1">ROUND(B138*Key!$A$1, 2)</f>
        <v>0</v>
      </c>
      <c r="D138" s="43"/>
      <c r="E138" s="45"/>
      <c r="F138" s="42" t="s">
        <v>13</v>
      </c>
      <c r="G138" s="43"/>
      <c r="H138" s="44">
        <f ca="1">ROUND(G138*Key!$A$1, 2)</f>
        <v>0</v>
      </c>
      <c r="I138" s="43"/>
      <c r="J138" s="45"/>
    </row>
    <row r="139" spans="1:10" ht="12.75">
      <c r="A139" s="42" t="s">
        <v>14</v>
      </c>
      <c r="B139" s="43"/>
      <c r="C139" s="44">
        <f ca="1">ROUND(B139*Key!$A$1, 2)</f>
        <v>0</v>
      </c>
      <c r="D139" s="43"/>
      <c r="E139" s="45"/>
      <c r="F139" s="42" t="s">
        <v>14</v>
      </c>
      <c r="G139" s="43"/>
      <c r="H139" s="44">
        <f ca="1">ROUND(G139*Key!$A$1, 2)</f>
        <v>0</v>
      </c>
      <c r="I139" s="43"/>
      <c r="J139" s="45"/>
    </row>
    <row r="140" spans="1:10" ht="12.75">
      <c r="A140" s="42" t="s">
        <v>15</v>
      </c>
      <c r="B140" s="44"/>
      <c r="C140" s="44">
        <f ca="1">ROUND(B140*Key!$A$1, 2)</f>
        <v>0</v>
      </c>
      <c r="D140" s="44"/>
      <c r="E140" s="46"/>
      <c r="F140" s="42" t="s">
        <v>15</v>
      </c>
      <c r="G140" s="44"/>
      <c r="H140" s="44">
        <f ca="1">ROUND(G140*Key!$A$1, 2)</f>
        <v>0</v>
      </c>
      <c r="I140" s="44"/>
      <c r="J140" s="46"/>
    </row>
    <row r="141" spans="1:10" ht="12.75">
      <c r="A141" s="42" t="s">
        <v>26</v>
      </c>
      <c r="B141" s="44"/>
      <c r="C141" s="44">
        <f ca="1">ROUND(B141*Key!$A$1, 2)</f>
        <v>0</v>
      </c>
      <c r="D141" s="44"/>
      <c r="E141" s="46"/>
      <c r="F141" s="42" t="s">
        <v>26</v>
      </c>
      <c r="G141" s="44"/>
      <c r="H141" s="44">
        <f ca="1">ROUND(G141*Key!$A$1, 2)</f>
        <v>0</v>
      </c>
      <c r="I141" s="44"/>
      <c r="J141" s="46"/>
    </row>
    <row r="142" spans="1:10" ht="12.75">
      <c r="A142" s="42" t="s">
        <v>58</v>
      </c>
      <c r="B142" s="44"/>
      <c r="C142" s="44">
        <f ca="1">ROUND(B142*Key!$A$1, 2)</f>
        <v>0</v>
      </c>
      <c r="D142" s="44"/>
      <c r="E142" s="46"/>
      <c r="F142" s="42" t="s">
        <v>58</v>
      </c>
      <c r="G142" s="44"/>
      <c r="H142" s="44">
        <f ca="1">ROUND(G142*Key!$A$1, 2)</f>
        <v>0</v>
      </c>
      <c r="I142" s="44"/>
      <c r="J142" s="46"/>
    </row>
    <row r="143" spans="1:10" ht="12.75">
      <c r="A143" s="42" t="s">
        <v>59</v>
      </c>
      <c r="B143" s="44"/>
      <c r="C143" s="44">
        <f ca="1">ROUND(B143*Key!$A$1, 2)</f>
        <v>0</v>
      </c>
      <c r="D143" s="44"/>
      <c r="E143" s="46"/>
      <c r="F143" s="42" t="s">
        <v>59</v>
      </c>
      <c r="G143" s="44"/>
      <c r="H143" s="44">
        <f ca="1">ROUND(G143*Key!$A$1, 2)</f>
        <v>0</v>
      </c>
      <c r="I143" s="44"/>
      <c r="J143" s="46"/>
    </row>
    <row r="144" spans="1:10" ht="12.75">
      <c r="A144" s="42" t="s">
        <v>18</v>
      </c>
      <c r="B144" s="43"/>
      <c r="C144" s="44">
        <f ca="1">ROUND(B144*Key!$A$1, 2)</f>
        <v>0</v>
      </c>
      <c r="D144" s="43"/>
      <c r="E144" s="45"/>
      <c r="F144" s="42" t="s">
        <v>18</v>
      </c>
      <c r="G144" s="43"/>
      <c r="H144" s="44">
        <f ca="1">ROUND(G144*Key!$A$1, 2)</f>
        <v>0</v>
      </c>
      <c r="I144" s="43"/>
      <c r="J144" s="45"/>
    </row>
    <row r="145" spans="1:10" ht="12.75">
      <c r="A145" s="42" t="s">
        <v>19</v>
      </c>
      <c r="B145" s="44"/>
      <c r="C145" s="44">
        <f ca="1">ROUND(B145*Key!$A$1, 2)</f>
        <v>0</v>
      </c>
      <c r="D145" s="44"/>
      <c r="E145" s="46"/>
      <c r="F145" s="42" t="s">
        <v>19</v>
      </c>
      <c r="G145" s="44"/>
      <c r="H145" s="44">
        <f ca="1">ROUND(G145*Key!$A$1, 2)</f>
        <v>0</v>
      </c>
      <c r="I145" s="44"/>
      <c r="J145" s="46"/>
    </row>
    <row r="146" spans="1:10" ht="12.75">
      <c r="A146" s="42" t="s">
        <v>20</v>
      </c>
      <c r="B146" s="44"/>
      <c r="C146" s="44">
        <f ca="1">ROUND(B146*Key!$A$1, 2)</f>
        <v>0</v>
      </c>
      <c r="D146" s="44"/>
      <c r="E146" s="46"/>
      <c r="F146" s="42" t="s">
        <v>20</v>
      </c>
      <c r="G146" s="44"/>
      <c r="H146" s="44">
        <f ca="1">ROUND(G146*Key!$A$1, 2)</f>
        <v>0</v>
      </c>
      <c r="I146" s="44"/>
      <c r="J146" s="46"/>
    </row>
    <row r="147" spans="1:10" ht="12.75">
      <c r="A147" s="42" t="s">
        <v>22</v>
      </c>
      <c r="B147" s="44"/>
      <c r="C147" s="44">
        <f ca="1">ROUND(B147*Key!$A$1, 2)</f>
        <v>0</v>
      </c>
      <c r="D147" s="44"/>
      <c r="E147" s="46"/>
      <c r="F147" s="42" t="s">
        <v>22</v>
      </c>
      <c r="G147" s="44"/>
      <c r="H147" s="44">
        <f ca="1">ROUND(G147*Key!$A$1, 2)</f>
        <v>0</v>
      </c>
      <c r="I147" s="44"/>
      <c r="J147" s="46"/>
    </row>
    <row r="148" spans="1:10" ht="12.75">
      <c r="A148" s="42" t="s">
        <v>23</v>
      </c>
      <c r="B148" s="44"/>
      <c r="C148" s="44">
        <f ca="1">ROUND(B148*Key!$A$1, 2)</f>
        <v>0</v>
      </c>
      <c r="D148" s="44"/>
      <c r="E148" s="46"/>
      <c r="F148" s="42" t="s">
        <v>23</v>
      </c>
      <c r="G148" s="44"/>
      <c r="H148" s="44">
        <f ca="1">ROUND(G148*Key!$A$1, 2)</f>
        <v>0</v>
      </c>
      <c r="I148" s="44"/>
      <c r="J148" s="46"/>
    </row>
    <row r="149" spans="1:10" ht="12.75">
      <c r="A149" s="42" t="s">
        <v>24</v>
      </c>
      <c r="B149" s="44"/>
      <c r="C149" s="44">
        <f ca="1">ROUND(B149*Key!$A$1, 2)</f>
        <v>0</v>
      </c>
      <c r="D149" s="44"/>
      <c r="E149" s="46"/>
      <c r="F149" s="42" t="s">
        <v>24</v>
      </c>
      <c r="G149" s="44"/>
      <c r="H149" s="44">
        <f ca="1">ROUND(G149*Key!$A$1, 2)</f>
        <v>0</v>
      </c>
      <c r="I149" s="44"/>
      <c r="J149" s="46"/>
    </row>
    <row r="150" spans="1:10" ht="12.75">
      <c r="A150" s="47" t="s">
        <v>25</v>
      </c>
      <c r="B150" s="48"/>
      <c r="C150" s="44">
        <f ca="1">ROUND(B150*Key!$A$1, 2)</f>
        <v>0</v>
      </c>
      <c r="D150" s="48"/>
      <c r="E150" s="49"/>
      <c r="F150" s="47" t="s">
        <v>25</v>
      </c>
      <c r="G150" s="48"/>
      <c r="H150" s="44">
        <f ca="1">ROUND(G150*Key!$A$1, 2)</f>
        <v>0</v>
      </c>
      <c r="I150" s="48"/>
      <c r="J150" s="49"/>
    </row>
    <row r="151" spans="1:10" ht="15">
      <c r="A151" s="39">
        <v>132</v>
      </c>
      <c r="B151" s="40" t="s">
        <v>57</v>
      </c>
      <c r="C151" s="40" t="s">
        <v>5</v>
      </c>
      <c r="D151" s="40" t="s">
        <v>39</v>
      </c>
      <c r="E151" s="41" t="s">
        <v>40</v>
      </c>
      <c r="F151" s="39">
        <v>148</v>
      </c>
      <c r="G151" s="40" t="s">
        <v>57</v>
      </c>
      <c r="H151" s="40" t="s">
        <v>5</v>
      </c>
      <c r="I151" s="40" t="s">
        <v>39</v>
      </c>
      <c r="J151" s="41" t="s">
        <v>40</v>
      </c>
    </row>
    <row r="152" spans="1:10" ht="12.75">
      <c r="A152" s="42" t="s">
        <v>9</v>
      </c>
      <c r="B152" s="43"/>
      <c r="C152" s="44">
        <f ca="1">ROUND(B152*Key!$A$1, 2)</f>
        <v>0</v>
      </c>
      <c r="D152" s="43"/>
      <c r="E152" s="45"/>
      <c r="F152" s="42" t="s">
        <v>9</v>
      </c>
      <c r="G152" s="43"/>
      <c r="H152" s="44">
        <f ca="1">ROUND(G152*Key!$A$1, 2)</f>
        <v>0</v>
      </c>
      <c r="I152" s="43"/>
      <c r="J152" s="45"/>
    </row>
    <row r="153" spans="1:10" ht="12.75">
      <c r="A153" s="42" t="s">
        <v>11</v>
      </c>
      <c r="B153" s="43"/>
      <c r="C153" s="44">
        <f ca="1">ROUND(B153*Key!$A$1, 2)</f>
        <v>0</v>
      </c>
      <c r="D153" s="43"/>
      <c r="E153" s="45"/>
      <c r="F153" s="42" t="s">
        <v>11</v>
      </c>
      <c r="G153" s="43"/>
      <c r="H153" s="44">
        <f ca="1">ROUND(G153*Key!$A$1, 2)</f>
        <v>0</v>
      </c>
      <c r="I153" s="43"/>
      <c r="J153" s="45"/>
    </row>
    <row r="154" spans="1:10" ht="12.75">
      <c r="A154" s="42" t="s">
        <v>10</v>
      </c>
      <c r="B154" s="43"/>
      <c r="C154" s="44">
        <f ca="1">ROUND(B154*Key!$A$1, 2)</f>
        <v>0</v>
      </c>
      <c r="D154" s="43"/>
      <c r="E154" s="45"/>
      <c r="F154" s="42" t="s">
        <v>10</v>
      </c>
      <c r="G154" s="43"/>
      <c r="H154" s="44">
        <f ca="1">ROUND(G154*Key!$A$1, 2)</f>
        <v>0</v>
      </c>
      <c r="I154" s="43"/>
      <c r="J154" s="45"/>
    </row>
    <row r="155" spans="1:10" ht="12.75">
      <c r="A155" s="42" t="s">
        <v>12</v>
      </c>
      <c r="B155" s="43">
        <v>150</v>
      </c>
      <c r="C155" s="44">
        <f ca="1">ROUND(B155*Key!$A$1, 2)</f>
        <v>330.69</v>
      </c>
      <c r="D155" s="43" t="s">
        <v>311</v>
      </c>
      <c r="E155" s="45">
        <v>39984</v>
      </c>
      <c r="F155" s="42" t="s">
        <v>12</v>
      </c>
      <c r="G155" s="43"/>
      <c r="H155" s="44">
        <f ca="1">ROUND(G155*Key!$A$1, 2)</f>
        <v>0</v>
      </c>
      <c r="I155" s="43"/>
      <c r="J155" s="45"/>
    </row>
    <row r="156" spans="1:10" ht="12.75">
      <c r="A156" s="42" t="s">
        <v>13</v>
      </c>
      <c r="B156" s="43"/>
      <c r="C156" s="44">
        <f ca="1">ROUND(B156*Key!$A$1, 2)</f>
        <v>0</v>
      </c>
      <c r="D156" s="43"/>
      <c r="E156" s="45"/>
      <c r="F156" s="42" t="s">
        <v>13</v>
      </c>
      <c r="G156" s="43"/>
      <c r="H156" s="44">
        <f ca="1">ROUND(G156*Key!$A$1, 2)</f>
        <v>0</v>
      </c>
      <c r="I156" s="43"/>
      <c r="J156" s="45"/>
    </row>
    <row r="157" spans="1:10" ht="12.75">
      <c r="A157" s="42" t="s">
        <v>14</v>
      </c>
      <c r="B157" s="43"/>
      <c r="C157" s="44">
        <f ca="1">ROUND(B157*Key!$A$1, 2)</f>
        <v>0</v>
      </c>
      <c r="D157" s="43"/>
      <c r="E157" s="45"/>
      <c r="F157" s="42" t="s">
        <v>14</v>
      </c>
      <c r="G157" s="43"/>
      <c r="H157" s="44">
        <f ca="1">ROUND(G157*Key!$A$1, 2)</f>
        <v>0</v>
      </c>
      <c r="I157" s="43"/>
      <c r="J157" s="45"/>
    </row>
    <row r="158" spans="1:10" ht="12.75">
      <c r="A158" s="42" t="s">
        <v>15</v>
      </c>
      <c r="B158" s="44"/>
      <c r="C158" s="44">
        <f ca="1">ROUND(B158*Key!$A$1, 2)</f>
        <v>0</v>
      </c>
      <c r="D158" s="44"/>
      <c r="E158" s="46"/>
      <c r="F158" s="42" t="s">
        <v>15</v>
      </c>
      <c r="G158" s="44"/>
      <c r="H158" s="44">
        <f ca="1">ROUND(G158*Key!$A$1, 2)</f>
        <v>0</v>
      </c>
      <c r="I158" s="44"/>
      <c r="J158" s="46"/>
    </row>
    <row r="159" spans="1:10" ht="12.75">
      <c r="A159" s="42" t="s">
        <v>26</v>
      </c>
      <c r="B159" s="44"/>
      <c r="C159" s="44">
        <f ca="1">ROUND(B159*Key!$A$1, 2)</f>
        <v>0</v>
      </c>
      <c r="D159" s="44"/>
      <c r="E159" s="46"/>
      <c r="F159" s="42" t="s">
        <v>26</v>
      </c>
      <c r="G159" s="44"/>
      <c r="H159" s="44">
        <f ca="1">ROUND(G159*Key!$A$1, 2)</f>
        <v>0</v>
      </c>
      <c r="I159" s="44"/>
      <c r="J159" s="46"/>
    </row>
    <row r="160" spans="1:10" ht="12.75">
      <c r="A160" s="42" t="s">
        <v>58</v>
      </c>
      <c r="B160" s="44"/>
      <c r="C160" s="44">
        <f ca="1">ROUND(B160*Key!$A$1, 2)</f>
        <v>0</v>
      </c>
      <c r="D160" s="44"/>
      <c r="E160" s="46"/>
      <c r="F160" s="42" t="s">
        <v>58</v>
      </c>
      <c r="G160" s="44"/>
      <c r="H160" s="44">
        <f ca="1">ROUND(G160*Key!$A$1, 2)</f>
        <v>0</v>
      </c>
      <c r="I160" s="44"/>
      <c r="J160" s="46"/>
    </row>
    <row r="161" spans="1:10" ht="12.75">
      <c r="A161" s="42" t="s">
        <v>59</v>
      </c>
      <c r="B161" s="44"/>
      <c r="C161" s="44">
        <f ca="1">ROUND(B161*Key!$A$1, 2)</f>
        <v>0</v>
      </c>
      <c r="D161" s="44"/>
      <c r="E161" s="46"/>
      <c r="F161" s="42" t="s">
        <v>59</v>
      </c>
      <c r="G161" s="44"/>
      <c r="H161" s="44">
        <f ca="1">ROUND(G161*Key!$A$1, 2)</f>
        <v>0</v>
      </c>
      <c r="I161" s="44"/>
      <c r="J161" s="46"/>
    </row>
    <row r="162" spans="1:10" ht="12.75">
      <c r="A162" s="42" t="s">
        <v>18</v>
      </c>
      <c r="B162" s="43"/>
      <c r="C162" s="44">
        <f ca="1">ROUND(B162*Key!$A$1, 2)</f>
        <v>0</v>
      </c>
      <c r="D162" s="43"/>
      <c r="E162" s="45"/>
      <c r="F162" s="42" t="s">
        <v>18</v>
      </c>
      <c r="G162" s="43"/>
      <c r="H162" s="44">
        <f ca="1">ROUND(G162*Key!$A$1, 2)</f>
        <v>0</v>
      </c>
      <c r="I162" s="43"/>
      <c r="J162" s="45"/>
    </row>
    <row r="163" spans="1:10" ht="12.75">
      <c r="A163" s="42" t="s">
        <v>19</v>
      </c>
      <c r="B163" s="44"/>
      <c r="C163" s="44">
        <f ca="1">ROUND(B163*Key!$A$1, 2)</f>
        <v>0</v>
      </c>
      <c r="D163" s="44"/>
      <c r="E163" s="46"/>
      <c r="F163" s="42" t="s">
        <v>19</v>
      </c>
      <c r="G163" s="44"/>
      <c r="H163" s="44">
        <f ca="1">ROUND(G163*Key!$A$1, 2)</f>
        <v>0</v>
      </c>
      <c r="I163" s="44"/>
      <c r="J163" s="46"/>
    </row>
    <row r="164" spans="1:10" ht="12.75">
      <c r="A164" s="42" t="s">
        <v>20</v>
      </c>
      <c r="B164" s="44"/>
      <c r="C164" s="44">
        <f ca="1">ROUND(B164*Key!$A$1, 2)</f>
        <v>0</v>
      </c>
      <c r="D164" s="44"/>
      <c r="E164" s="46"/>
      <c r="F164" s="42" t="s">
        <v>20</v>
      </c>
      <c r="G164" s="44"/>
      <c r="H164" s="44">
        <f ca="1">ROUND(G164*Key!$A$1, 2)</f>
        <v>0</v>
      </c>
      <c r="I164" s="44"/>
      <c r="J164" s="46"/>
    </row>
    <row r="165" spans="1:10" ht="12.75">
      <c r="A165" s="42" t="s">
        <v>22</v>
      </c>
      <c r="B165" s="44"/>
      <c r="C165" s="44">
        <f ca="1">ROUND(B165*Key!$A$1, 2)</f>
        <v>0</v>
      </c>
      <c r="D165" s="44"/>
      <c r="E165" s="46"/>
      <c r="F165" s="42" t="s">
        <v>22</v>
      </c>
      <c r="G165" s="44"/>
      <c r="H165" s="44">
        <f ca="1">ROUND(G165*Key!$A$1, 2)</f>
        <v>0</v>
      </c>
      <c r="I165" s="44"/>
      <c r="J165" s="46"/>
    </row>
    <row r="166" spans="1:10" ht="12.75">
      <c r="A166" s="42" t="s">
        <v>23</v>
      </c>
      <c r="B166" s="44"/>
      <c r="C166" s="44">
        <f ca="1">ROUND(B166*Key!$A$1, 2)</f>
        <v>0</v>
      </c>
      <c r="D166" s="44"/>
      <c r="E166" s="46"/>
      <c r="F166" s="42" t="s">
        <v>23</v>
      </c>
      <c r="G166" s="44"/>
      <c r="H166" s="44">
        <f ca="1">ROUND(G166*Key!$A$1, 2)</f>
        <v>0</v>
      </c>
      <c r="I166" s="44"/>
      <c r="J166" s="46"/>
    </row>
    <row r="167" spans="1:10" ht="12.75">
      <c r="A167" s="42" t="s">
        <v>24</v>
      </c>
      <c r="B167" s="44"/>
      <c r="C167" s="44">
        <f ca="1">ROUND(B167*Key!$A$1, 2)</f>
        <v>0</v>
      </c>
      <c r="D167" s="44"/>
      <c r="E167" s="46"/>
      <c r="F167" s="42" t="s">
        <v>24</v>
      </c>
      <c r="G167" s="44"/>
      <c r="H167" s="44">
        <f ca="1">ROUND(G167*Key!$A$1, 2)</f>
        <v>0</v>
      </c>
      <c r="I167" s="44"/>
      <c r="J167" s="46"/>
    </row>
    <row r="168" spans="1:10" ht="12.75">
      <c r="A168" s="47" t="s">
        <v>25</v>
      </c>
      <c r="B168" s="48"/>
      <c r="C168" s="44">
        <f ca="1">ROUND(B168*Key!$A$1, 2)</f>
        <v>0</v>
      </c>
      <c r="D168" s="48"/>
      <c r="E168" s="49"/>
      <c r="F168" s="47" t="s">
        <v>25</v>
      </c>
      <c r="G168" s="48"/>
      <c r="H168" s="44">
        <f ca="1">ROUND(G168*Key!$A$1, 2)</f>
        <v>0</v>
      </c>
      <c r="I168" s="48"/>
      <c r="J168" s="49"/>
    </row>
    <row r="169" spans="1:10" ht="15">
      <c r="A169" s="39">
        <v>165</v>
      </c>
      <c r="B169" s="40" t="s">
        <v>57</v>
      </c>
      <c r="C169" s="40" t="s">
        <v>5</v>
      </c>
      <c r="D169" s="40" t="s">
        <v>39</v>
      </c>
      <c r="E169" s="41" t="s">
        <v>40</v>
      </c>
      <c r="F169" s="39">
        <v>181</v>
      </c>
      <c r="G169" s="40" t="s">
        <v>57</v>
      </c>
      <c r="H169" s="40" t="s">
        <v>5</v>
      </c>
      <c r="I169" s="40" t="s">
        <v>39</v>
      </c>
      <c r="J169" s="41" t="s">
        <v>40</v>
      </c>
    </row>
    <row r="170" spans="1:10" ht="12.75">
      <c r="A170" s="42" t="s">
        <v>9</v>
      </c>
      <c r="B170" s="43"/>
      <c r="C170" s="44">
        <f ca="1">ROUND(B170*Key!$A$1, 2)</f>
        <v>0</v>
      </c>
      <c r="D170" s="43"/>
      <c r="E170" s="45"/>
      <c r="F170" s="42" t="s">
        <v>9</v>
      </c>
      <c r="G170" s="43"/>
      <c r="H170" s="44">
        <f ca="1">ROUND(G170*Key!$A$1, 2)</f>
        <v>0</v>
      </c>
      <c r="I170" s="43"/>
      <c r="J170" s="45"/>
    </row>
    <row r="171" spans="1:10" ht="12.75">
      <c r="A171" s="42" t="s">
        <v>11</v>
      </c>
      <c r="B171" s="43"/>
      <c r="C171" s="44">
        <f ca="1">ROUND(B171*Key!$A$1, 2)</f>
        <v>0</v>
      </c>
      <c r="D171" s="43"/>
      <c r="E171" s="45"/>
      <c r="F171" s="42" t="s">
        <v>11</v>
      </c>
      <c r="G171" s="43"/>
      <c r="H171" s="44">
        <f ca="1">ROUND(G171*Key!$A$1, 2)</f>
        <v>0</v>
      </c>
      <c r="I171" s="43"/>
      <c r="J171" s="45"/>
    </row>
    <row r="172" spans="1:10" ht="12.75">
      <c r="A172" s="42" t="s">
        <v>10</v>
      </c>
      <c r="B172" s="43"/>
      <c r="C172" s="44">
        <f ca="1">ROUND(B172*Key!$A$1, 2)</f>
        <v>0</v>
      </c>
      <c r="D172" s="43"/>
      <c r="E172" s="45"/>
      <c r="F172" s="42" t="s">
        <v>10</v>
      </c>
      <c r="G172" s="43"/>
      <c r="H172" s="44">
        <f ca="1">ROUND(G172*Key!$A$1, 2)</f>
        <v>0</v>
      </c>
      <c r="I172" s="43"/>
      <c r="J172" s="45"/>
    </row>
    <row r="173" spans="1:10" ht="12.75">
      <c r="A173" s="42" t="s">
        <v>12</v>
      </c>
      <c r="B173" s="43"/>
      <c r="C173" s="44">
        <f ca="1">ROUND(B173*Key!$A$1, 2)</f>
        <v>0</v>
      </c>
      <c r="D173" s="43"/>
      <c r="E173" s="45"/>
      <c r="F173" s="42" t="s">
        <v>12</v>
      </c>
      <c r="G173" s="43"/>
      <c r="H173" s="44">
        <f ca="1">ROUND(G173*Key!$A$1, 2)</f>
        <v>0</v>
      </c>
      <c r="I173" s="43"/>
      <c r="J173" s="45"/>
    </row>
    <row r="174" spans="1:10" ht="12.75">
      <c r="A174" s="42" t="s">
        <v>13</v>
      </c>
      <c r="B174" s="43"/>
      <c r="C174" s="44">
        <f ca="1">ROUND(B174*Key!$A$1, 2)</f>
        <v>0</v>
      </c>
      <c r="D174" s="43"/>
      <c r="E174" s="45"/>
      <c r="F174" s="42" t="s">
        <v>13</v>
      </c>
      <c r="G174" s="43"/>
      <c r="H174" s="44">
        <f ca="1">ROUND(G174*Key!$A$1, 2)</f>
        <v>0</v>
      </c>
      <c r="I174" s="43"/>
      <c r="J174" s="45"/>
    </row>
    <row r="175" spans="1:10" ht="12.75">
      <c r="A175" s="42" t="s">
        <v>14</v>
      </c>
      <c r="B175" s="43"/>
      <c r="C175" s="44">
        <f ca="1">ROUND(B175*Key!$A$1, 2)</f>
        <v>0</v>
      </c>
      <c r="D175" s="43"/>
      <c r="E175" s="45"/>
      <c r="F175" s="42" t="s">
        <v>14</v>
      </c>
      <c r="G175" s="43"/>
      <c r="H175" s="44">
        <f ca="1">ROUND(G175*Key!$A$1, 2)</f>
        <v>0</v>
      </c>
      <c r="I175" s="43"/>
      <c r="J175" s="45"/>
    </row>
    <row r="176" spans="1:10" ht="12.75">
      <c r="A176" s="42" t="s">
        <v>15</v>
      </c>
      <c r="B176" s="44"/>
      <c r="C176" s="44">
        <f ca="1">ROUND(B176*Key!$A$1, 2)</f>
        <v>0</v>
      </c>
      <c r="D176" s="44"/>
      <c r="E176" s="46"/>
      <c r="F176" s="42" t="s">
        <v>15</v>
      </c>
      <c r="G176" s="44"/>
      <c r="H176" s="44">
        <f ca="1">ROUND(G176*Key!$A$1, 2)</f>
        <v>0</v>
      </c>
      <c r="I176" s="44"/>
      <c r="J176" s="46"/>
    </row>
    <row r="177" spans="1:10" ht="12.75">
      <c r="A177" s="42" t="s">
        <v>26</v>
      </c>
      <c r="B177" s="44"/>
      <c r="C177" s="44">
        <f ca="1">ROUND(B177*Key!$A$1, 2)</f>
        <v>0</v>
      </c>
      <c r="D177" s="44"/>
      <c r="E177" s="46"/>
      <c r="F177" s="42" t="s">
        <v>26</v>
      </c>
      <c r="G177" s="44"/>
      <c r="H177" s="44">
        <f ca="1">ROUND(G177*Key!$A$1, 2)</f>
        <v>0</v>
      </c>
      <c r="I177" s="44"/>
      <c r="J177" s="46"/>
    </row>
    <row r="178" spans="1:10" ht="12.75">
      <c r="A178" s="42" t="s">
        <v>58</v>
      </c>
      <c r="B178" s="44"/>
      <c r="C178" s="44">
        <f ca="1">ROUND(B178*Key!$A$1, 2)</f>
        <v>0</v>
      </c>
      <c r="D178" s="44"/>
      <c r="E178" s="46"/>
      <c r="F178" s="42" t="s">
        <v>58</v>
      </c>
      <c r="G178" s="44"/>
      <c r="H178" s="44">
        <f ca="1">ROUND(G178*Key!$A$1, 2)</f>
        <v>0</v>
      </c>
      <c r="I178" s="44"/>
      <c r="J178" s="46"/>
    </row>
    <row r="179" spans="1:10" ht="12.75">
      <c r="A179" s="42" t="s">
        <v>59</v>
      </c>
      <c r="B179" s="44"/>
      <c r="C179" s="44">
        <f ca="1">ROUND(B179*Key!$A$1, 2)</f>
        <v>0</v>
      </c>
      <c r="D179" s="44"/>
      <c r="E179" s="46"/>
      <c r="F179" s="42" t="s">
        <v>59</v>
      </c>
      <c r="G179" s="44"/>
      <c r="H179" s="44">
        <f ca="1">ROUND(G179*Key!$A$1, 2)</f>
        <v>0</v>
      </c>
      <c r="I179" s="44"/>
      <c r="J179" s="46"/>
    </row>
    <row r="180" spans="1:10" ht="12.75">
      <c r="A180" s="42" t="s">
        <v>18</v>
      </c>
      <c r="B180" s="43"/>
      <c r="C180" s="44">
        <f ca="1">ROUND(B180*Key!$A$1, 2)</f>
        <v>0</v>
      </c>
      <c r="D180" s="43"/>
      <c r="E180" s="45"/>
      <c r="F180" s="42" t="s">
        <v>18</v>
      </c>
      <c r="G180" s="43"/>
      <c r="H180" s="44">
        <f ca="1">ROUND(G180*Key!$A$1, 2)</f>
        <v>0</v>
      </c>
      <c r="I180" s="43"/>
      <c r="J180" s="45"/>
    </row>
    <row r="181" spans="1:10" ht="12.75">
      <c r="A181" s="42" t="s">
        <v>19</v>
      </c>
      <c r="B181" s="44"/>
      <c r="C181" s="44">
        <f ca="1">ROUND(B181*Key!$A$1, 2)</f>
        <v>0</v>
      </c>
      <c r="D181" s="44"/>
      <c r="E181" s="46"/>
      <c r="F181" s="42" t="s">
        <v>19</v>
      </c>
      <c r="G181" s="44"/>
      <c r="H181" s="44">
        <f ca="1">ROUND(G181*Key!$A$1, 2)</f>
        <v>0</v>
      </c>
      <c r="I181" s="44"/>
      <c r="J181" s="46"/>
    </row>
    <row r="182" spans="1:10" ht="12.75">
      <c r="A182" s="42" t="s">
        <v>20</v>
      </c>
      <c r="B182" s="44"/>
      <c r="C182" s="44">
        <f ca="1">ROUND(B182*Key!$A$1, 2)</f>
        <v>0</v>
      </c>
      <c r="D182" s="44"/>
      <c r="E182" s="46"/>
      <c r="F182" s="42" t="s">
        <v>20</v>
      </c>
      <c r="G182" s="44"/>
      <c r="H182" s="44">
        <f ca="1">ROUND(G182*Key!$A$1, 2)</f>
        <v>0</v>
      </c>
      <c r="I182" s="44"/>
      <c r="J182" s="46"/>
    </row>
    <row r="183" spans="1:10" ht="12.75">
      <c r="A183" s="42" t="s">
        <v>22</v>
      </c>
      <c r="B183" s="44"/>
      <c r="C183" s="44">
        <f ca="1">ROUND(B183*Key!$A$1, 2)</f>
        <v>0</v>
      </c>
      <c r="D183" s="44"/>
      <c r="E183" s="46"/>
      <c r="F183" s="42" t="s">
        <v>22</v>
      </c>
      <c r="G183" s="44"/>
      <c r="H183" s="44">
        <f ca="1">ROUND(G183*Key!$A$1, 2)</f>
        <v>0</v>
      </c>
      <c r="I183" s="44"/>
      <c r="J183" s="46"/>
    </row>
    <row r="184" spans="1:10" ht="12.75">
      <c r="A184" s="42" t="s">
        <v>23</v>
      </c>
      <c r="B184" s="44"/>
      <c r="C184" s="44">
        <f ca="1">ROUND(B184*Key!$A$1, 2)</f>
        <v>0</v>
      </c>
      <c r="D184" s="44"/>
      <c r="E184" s="46"/>
      <c r="F184" s="42" t="s">
        <v>23</v>
      </c>
      <c r="G184" s="44"/>
      <c r="H184" s="44">
        <f ca="1">ROUND(G184*Key!$A$1, 2)</f>
        <v>0</v>
      </c>
      <c r="I184" s="44"/>
      <c r="J184" s="46"/>
    </row>
    <row r="185" spans="1:10" ht="12.75">
      <c r="A185" s="42" t="s">
        <v>24</v>
      </c>
      <c r="B185" s="44"/>
      <c r="C185" s="44">
        <f ca="1">ROUND(B185*Key!$A$1, 2)</f>
        <v>0</v>
      </c>
      <c r="D185" s="44"/>
      <c r="E185" s="46"/>
      <c r="F185" s="42" t="s">
        <v>24</v>
      </c>
      <c r="G185" s="44"/>
      <c r="H185" s="44">
        <f ca="1">ROUND(G185*Key!$A$1, 2)</f>
        <v>0</v>
      </c>
      <c r="I185" s="44"/>
      <c r="J185" s="46"/>
    </row>
    <row r="186" spans="1:10" ht="12.75">
      <c r="A186" s="47" t="s">
        <v>25</v>
      </c>
      <c r="B186" s="48"/>
      <c r="C186" s="44">
        <f ca="1">ROUND(B186*Key!$A$1, 2)</f>
        <v>0</v>
      </c>
      <c r="D186" s="48"/>
      <c r="E186" s="49"/>
      <c r="F186" s="47" t="s">
        <v>25</v>
      </c>
      <c r="G186" s="48"/>
      <c r="H186" s="44">
        <f ca="1">ROUND(G186*Key!$A$1, 2)</f>
        <v>0</v>
      </c>
      <c r="I186" s="48"/>
      <c r="J186" s="49"/>
    </row>
    <row r="187" spans="1:10" ht="15">
      <c r="A187" s="39">
        <v>198</v>
      </c>
      <c r="B187" s="40" t="s">
        <v>57</v>
      </c>
      <c r="C187" s="40" t="s">
        <v>5</v>
      </c>
      <c r="D187" s="40" t="s">
        <v>39</v>
      </c>
      <c r="E187" s="41" t="s">
        <v>40</v>
      </c>
      <c r="F187" s="39">
        <v>220</v>
      </c>
      <c r="G187" s="40" t="s">
        <v>57</v>
      </c>
      <c r="H187" s="40" t="s">
        <v>5</v>
      </c>
      <c r="I187" s="40" t="s">
        <v>39</v>
      </c>
      <c r="J187" s="41" t="s">
        <v>40</v>
      </c>
    </row>
    <row r="188" spans="1:10" ht="12.75">
      <c r="A188" s="42" t="s">
        <v>9</v>
      </c>
      <c r="B188" s="43">
        <v>227.5</v>
      </c>
      <c r="C188" s="44">
        <f ca="1">ROUND(B188*Key!$A$1, 2)</f>
        <v>501.55</v>
      </c>
      <c r="D188" s="43" t="s">
        <v>333</v>
      </c>
      <c r="E188" s="45">
        <v>40474</v>
      </c>
      <c r="F188" s="42" t="s">
        <v>9</v>
      </c>
      <c r="G188" s="43"/>
      <c r="H188" s="44">
        <f ca="1">ROUND(G188*Key!$A$1, 2)</f>
        <v>0</v>
      </c>
      <c r="I188" s="43"/>
      <c r="J188" s="45"/>
    </row>
    <row r="189" spans="1:10" ht="12.75">
      <c r="A189" s="42" t="s">
        <v>11</v>
      </c>
      <c r="B189" s="43"/>
      <c r="C189" s="44">
        <f ca="1">ROUND(B189*Key!$A$1, 2)</f>
        <v>0</v>
      </c>
      <c r="D189" s="43"/>
      <c r="E189" s="45"/>
      <c r="F189" s="42" t="s">
        <v>11</v>
      </c>
      <c r="G189" s="43"/>
      <c r="H189" s="44">
        <f ca="1">ROUND(G189*Key!$A$1, 2)</f>
        <v>0</v>
      </c>
      <c r="I189" s="43"/>
      <c r="J189" s="45"/>
    </row>
    <row r="190" spans="1:10" ht="12.75">
      <c r="A190" s="42" t="s">
        <v>10</v>
      </c>
      <c r="B190" s="43"/>
      <c r="C190" s="44">
        <f ca="1">ROUND(B190*Key!$A$1, 2)</f>
        <v>0</v>
      </c>
      <c r="D190" s="43"/>
      <c r="E190" s="45"/>
      <c r="F190" s="42" t="s">
        <v>10</v>
      </c>
      <c r="G190" s="43"/>
      <c r="H190" s="44">
        <f ca="1">ROUND(G190*Key!$A$1, 2)</f>
        <v>0</v>
      </c>
      <c r="I190" s="43"/>
      <c r="J190" s="45"/>
    </row>
    <row r="191" spans="1:10" ht="12.75">
      <c r="A191" s="42" t="s">
        <v>12</v>
      </c>
      <c r="B191" s="43"/>
      <c r="C191" s="44">
        <f ca="1">ROUND(B191*Key!$A$1, 2)</f>
        <v>0</v>
      </c>
      <c r="D191" s="43"/>
      <c r="E191" s="45"/>
      <c r="F191" s="42" t="s">
        <v>12</v>
      </c>
      <c r="G191" s="43"/>
      <c r="H191" s="44">
        <f ca="1">ROUND(G191*Key!$A$1, 2)</f>
        <v>0</v>
      </c>
      <c r="I191" s="43"/>
      <c r="J191" s="45"/>
    </row>
    <row r="192" spans="1:10" ht="12.75">
      <c r="A192" s="42" t="s">
        <v>13</v>
      </c>
      <c r="B192" s="43"/>
      <c r="C192" s="44">
        <f ca="1">ROUND(B192*Key!$A$1, 2)</f>
        <v>0</v>
      </c>
      <c r="D192" s="43"/>
      <c r="E192" s="45"/>
      <c r="F192" s="42" t="s">
        <v>13</v>
      </c>
      <c r="G192" s="43"/>
      <c r="H192" s="44">
        <f ca="1">ROUND(G192*Key!$A$1, 2)</f>
        <v>0</v>
      </c>
      <c r="I192" s="43"/>
      <c r="J192" s="45"/>
    </row>
    <row r="193" spans="1:10" ht="12.75">
      <c r="A193" s="42" t="s">
        <v>14</v>
      </c>
      <c r="B193" s="43"/>
      <c r="C193" s="44">
        <f ca="1">ROUND(B193*Key!$A$1, 2)</f>
        <v>0</v>
      </c>
      <c r="D193" s="43"/>
      <c r="E193" s="45"/>
      <c r="F193" s="42" t="s">
        <v>14</v>
      </c>
      <c r="G193" s="43"/>
      <c r="H193" s="44">
        <f ca="1">ROUND(G193*Key!$A$1, 2)</f>
        <v>0</v>
      </c>
      <c r="I193" s="43"/>
      <c r="J193" s="45"/>
    </row>
    <row r="194" spans="1:10" ht="12.75">
      <c r="A194" s="42" t="s">
        <v>15</v>
      </c>
      <c r="B194" s="44"/>
      <c r="C194" s="44">
        <f ca="1">ROUND(B194*Key!$A$1, 2)</f>
        <v>0</v>
      </c>
      <c r="D194" s="44"/>
      <c r="E194" s="46"/>
      <c r="F194" s="42" t="s">
        <v>15</v>
      </c>
      <c r="G194" s="44"/>
      <c r="H194" s="44">
        <f ca="1">ROUND(G194*Key!$A$1, 2)</f>
        <v>0</v>
      </c>
      <c r="I194" s="44"/>
      <c r="J194" s="46"/>
    </row>
    <row r="195" spans="1:10" ht="12.75">
      <c r="A195" s="42" t="s">
        <v>26</v>
      </c>
      <c r="B195" s="44"/>
      <c r="C195" s="44">
        <f ca="1">ROUND(B195*Key!$A$1, 2)</f>
        <v>0</v>
      </c>
      <c r="D195" s="44"/>
      <c r="E195" s="46"/>
      <c r="F195" s="42" t="s">
        <v>26</v>
      </c>
      <c r="G195" s="44"/>
      <c r="H195" s="44">
        <f ca="1">ROUND(G195*Key!$A$1, 2)</f>
        <v>0</v>
      </c>
      <c r="I195" s="44"/>
      <c r="J195" s="46"/>
    </row>
    <row r="196" spans="1:10" ht="12.75">
      <c r="A196" s="42" t="s">
        <v>58</v>
      </c>
      <c r="B196" s="44"/>
      <c r="C196" s="44">
        <f ca="1">ROUND(B196*Key!$A$1, 2)</f>
        <v>0</v>
      </c>
      <c r="D196" s="44"/>
      <c r="E196" s="46"/>
      <c r="F196" s="42" t="s">
        <v>58</v>
      </c>
      <c r="G196" s="44"/>
      <c r="H196" s="44">
        <f ca="1">ROUND(G196*Key!$A$1, 2)</f>
        <v>0</v>
      </c>
      <c r="I196" s="44"/>
      <c r="J196" s="46"/>
    </row>
    <row r="197" spans="1:10" ht="12.75">
      <c r="A197" s="42" t="s">
        <v>59</v>
      </c>
      <c r="B197" s="44"/>
      <c r="C197" s="44">
        <f ca="1">ROUND(B197*Key!$A$1, 2)</f>
        <v>0</v>
      </c>
      <c r="D197" s="44"/>
      <c r="E197" s="46"/>
      <c r="F197" s="42" t="s">
        <v>59</v>
      </c>
      <c r="G197" s="44"/>
      <c r="H197" s="44">
        <f ca="1">ROUND(G197*Key!$A$1, 2)</f>
        <v>0</v>
      </c>
      <c r="I197" s="44"/>
      <c r="J197" s="46"/>
    </row>
    <row r="198" spans="1:10" ht="12.75">
      <c r="A198" s="42" t="s">
        <v>18</v>
      </c>
      <c r="B198" s="43"/>
      <c r="C198" s="44">
        <f ca="1">ROUND(B198*Key!$A$1, 2)</f>
        <v>0</v>
      </c>
      <c r="D198" s="43"/>
      <c r="E198" s="45"/>
      <c r="F198" s="42" t="s">
        <v>18</v>
      </c>
      <c r="G198" s="43"/>
      <c r="H198" s="44">
        <f ca="1">ROUND(G198*Key!$A$1, 2)</f>
        <v>0</v>
      </c>
      <c r="I198" s="43"/>
      <c r="J198" s="45"/>
    </row>
    <row r="199" spans="1:10" ht="12.75">
      <c r="A199" s="42" t="s">
        <v>19</v>
      </c>
      <c r="B199" s="44"/>
      <c r="C199" s="44">
        <f ca="1">ROUND(B199*Key!$A$1, 2)</f>
        <v>0</v>
      </c>
      <c r="D199" s="44"/>
      <c r="E199" s="46"/>
      <c r="F199" s="42" t="s">
        <v>19</v>
      </c>
      <c r="G199" s="44"/>
      <c r="H199" s="44">
        <f ca="1">ROUND(G199*Key!$A$1, 2)</f>
        <v>0</v>
      </c>
      <c r="I199" s="44"/>
      <c r="J199" s="46"/>
    </row>
    <row r="200" spans="1:10" ht="12.75">
      <c r="A200" s="42" t="s">
        <v>20</v>
      </c>
      <c r="B200" s="44"/>
      <c r="C200" s="44">
        <f ca="1">ROUND(B200*Key!$A$1, 2)</f>
        <v>0</v>
      </c>
      <c r="D200" s="44"/>
      <c r="E200" s="46"/>
      <c r="F200" s="42" t="s">
        <v>20</v>
      </c>
      <c r="G200" s="44"/>
      <c r="H200" s="44">
        <f ca="1">ROUND(G200*Key!$A$1, 2)</f>
        <v>0</v>
      </c>
      <c r="I200" s="44"/>
      <c r="J200" s="46"/>
    </row>
    <row r="201" spans="1:10" ht="12.75">
      <c r="A201" s="42" t="s">
        <v>22</v>
      </c>
      <c r="B201" s="44"/>
      <c r="C201" s="44">
        <f ca="1">ROUND(B201*Key!$A$1, 2)</f>
        <v>0</v>
      </c>
      <c r="D201" s="44"/>
      <c r="E201" s="46"/>
      <c r="F201" s="42" t="s">
        <v>22</v>
      </c>
      <c r="G201" s="44"/>
      <c r="H201" s="44">
        <f ca="1">ROUND(G201*Key!$A$1, 2)</f>
        <v>0</v>
      </c>
      <c r="I201" s="44"/>
      <c r="J201" s="46"/>
    </row>
    <row r="202" spans="1:10" ht="12.75">
      <c r="A202" s="42" t="s">
        <v>23</v>
      </c>
      <c r="B202" s="44"/>
      <c r="C202" s="44">
        <f ca="1">ROUND(B202*Key!$A$1, 2)</f>
        <v>0</v>
      </c>
      <c r="D202" s="44"/>
      <c r="E202" s="46"/>
      <c r="F202" s="42" t="s">
        <v>23</v>
      </c>
      <c r="G202" s="44"/>
      <c r="H202" s="44">
        <f ca="1">ROUND(G202*Key!$A$1, 2)</f>
        <v>0</v>
      </c>
      <c r="I202" s="44"/>
      <c r="J202" s="46"/>
    </row>
    <row r="203" spans="1:10" ht="12.75">
      <c r="A203" s="42" t="s">
        <v>24</v>
      </c>
      <c r="B203" s="44"/>
      <c r="C203" s="44">
        <f ca="1">ROUND(B203*Key!$A$1, 2)</f>
        <v>0</v>
      </c>
      <c r="D203" s="44"/>
      <c r="E203" s="46"/>
      <c r="F203" s="42" t="s">
        <v>24</v>
      </c>
      <c r="G203" s="44"/>
      <c r="H203" s="44">
        <f ca="1">ROUND(G203*Key!$A$1, 2)</f>
        <v>0</v>
      </c>
      <c r="I203" s="44"/>
      <c r="J203" s="46"/>
    </row>
    <row r="204" spans="1:10" ht="12.75">
      <c r="A204" s="47" t="s">
        <v>25</v>
      </c>
      <c r="B204" s="48"/>
      <c r="C204" s="48">
        <f ca="1">ROUND(B204*Key!$A$1, 2)</f>
        <v>0</v>
      </c>
      <c r="D204" s="48"/>
      <c r="E204" s="49"/>
      <c r="F204" s="47" t="s">
        <v>25</v>
      </c>
      <c r="G204" s="48"/>
      <c r="H204" s="48">
        <f ca="1">ROUND(G204*Key!$A$1, 2)</f>
        <v>0</v>
      </c>
      <c r="I204" s="48"/>
      <c r="J204" s="49"/>
    </row>
    <row r="205" spans="1:10" ht="15.75" customHeight="1">
      <c r="A205" s="39">
        <v>242</v>
      </c>
      <c r="B205" s="40" t="s">
        <v>57</v>
      </c>
      <c r="C205" s="40" t="s">
        <v>5</v>
      </c>
      <c r="D205" s="40" t="s">
        <v>39</v>
      </c>
      <c r="E205" s="41" t="s">
        <v>40</v>
      </c>
      <c r="F205" s="39" t="s">
        <v>457</v>
      </c>
      <c r="G205" s="40" t="s">
        <v>57</v>
      </c>
      <c r="H205" s="40" t="s">
        <v>5</v>
      </c>
      <c r="I205" s="40" t="s">
        <v>39</v>
      </c>
      <c r="J205" s="41" t="s">
        <v>40</v>
      </c>
    </row>
    <row r="206" spans="1:10" ht="15.75" customHeight="1">
      <c r="A206" s="42" t="s">
        <v>9</v>
      </c>
      <c r="B206" s="43"/>
      <c r="C206" s="44">
        <f ca="1">ROUND(B206*Key!$A$1, 2)</f>
        <v>0</v>
      </c>
      <c r="D206" s="43"/>
      <c r="E206" s="45"/>
      <c r="F206" s="42" t="s">
        <v>9</v>
      </c>
      <c r="G206" s="43"/>
      <c r="H206" s="44">
        <f ca="1">ROUND(G206*Key!$A$1, 2)</f>
        <v>0</v>
      </c>
      <c r="I206" s="43"/>
      <c r="J206" s="45"/>
    </row>
    <row r="207" spans="1:10" ht="15.75" customHeight="1">
      <c r="A207" s="42" t="s">
        <v>11</v>
      </c>
      <c r="B207" s="43"/>
      <c r="C207" s="44">
        <f ca="1">ROUND(B207*Key!$A$1, 2)</f>
        <v>0</v>
      </c>
      <c r="D207" s="43"/>
      <c r="E207" s="45"/>
      <c r="F207" s="42" t="s">
        <v>11</v>
      </c>
      <c r="G207" s="43"/>
      <c r="H207" s="44">
        <f ca="1">ROUND(G207*Key!$A$1, 2)</f>
        <v>0</v>
      </c>
      <c r="I207" s="43"/>
      <c r="J207" s="45"/>
    </row>
    <row r="208" spans="1:10" ht="15.75" customHeight="1">
      <c r="A208" s="42" t="s">
        <v>10</v>
      </c>
      <c r="B208" s="43"/>
      <c r="C208" s="44">
        <f ca="1">ROUND(B208*Key!$A$1, 2)</f>
        <v>0</v>
      </c>
      <c r="D208" s="43"/>
      <c r="E208" s="45"/>
      <c r="F208" s="42" t="s">
        <v>10</v>
      </c>
      <c r="G208" s="43"/>
      <c r="H208" s="44">
        <f ca="1">ROUND(G208*Key!$A$1, 2)</f>
        <v>0</v>
      </c>
      <c r="I208" s="43"/>
      <c r="J208" s="45"/>
    </row>
    <row r="209" spans="1:10" ht="15.75" customHeight="1">
      <c r="A209" s="42" t="s">
        <v>12</v>
      </c>
      <c r="B209" s="43"/>
      <c r="C209" s="44">
        <f ca="1">ROUND(B209*Key!$A$1, 2)</f>
        <v>0</v>
      </c>
      <c r="D209" s="43"/>
      <c r="E209" s="45"/>
      <c r="F209" s="42" t="s">
        <v>12</v>
      </c>
      <c r="G209" s="43"/>
      <c r="H209" s="44">
        <f ca="1">ROUND(G209*Key!$A$1, 2)</f>
        <v>0</v>
      </c>
      <c r="I209" s="43"/>
      <c r="J209" s="45"/>
    </row>
    <row r="210" spans="1:10" ht="15.75" customHeight="1">
      <c r="A210" s="42" t="s">
        <v>13</v>
      </c>
      <c r="B210" s="43"/>
      <c r="C210" s="44">
        <f ca="1">ROUND(B210*Key!$A$1, 2)</f>
        <v>0</v>
      </c>
      <c r="D210" s="43"/>
      <c r="E210" s="45"/>
      <c r="F210" s="42" t="s">
        <v>13</v>
      </c>
      <c r="G210" s="43"/>
      <c r="H210" s="44">
        <f ca="1">ROUND(G210*Key!$A$1, 2)</f>
        <v>0</v>
      </c>
      <c r="I210" s="43"/>
      <c r="J210" s="45"/>
    </row>
    <row r="211" spans="1:10" ht="15.75" customHeight="1">
      <c r="A211" s="42" t="s">
        <v>14</v>
      </c>
      <c r="B211" s="43"/>
      <c r="C211" s="44">
        <f ca="1">ROUND(B211*Key!$A$1, 2)</f>
        <v>0</v>
      </c>
      <c r="D211" s="43"/>
      <c r="E211" s="45"/>
      <c r="F211" s="42" t="s">
        <v>14</v>
      </c>
      <c r="G211" s="43"/>
      <c r="H211" s="44">
        <f ca="1">ROUND(G211*Key!$A$1, 2)</f>
        <v>0</v>
      </c>
      <c r="I211" s="43"/>
      <c r="J211" s="45"/>
    </row>
    <row r="212" spans="1:10" ht="15.75" customHeight="1">
      <c r="A212" s="42" t="s">
        <v>15</v>
      </c>
      <c r="B212" s="44"/>
      <c r="C212" s="44">
        <f ca="1">ROUND(B212*Key!$A$1, 2)</f>
        <v>0</v>
      </c>
      <c r="D212" s="44"/>
      <c r="E212" s="46"/>
      <c r="F212" s="42" t="s">
        <v>15</v>
      </c>
      <c r="G212" s="44"/>
      <c r="H212" s="44">
        <f ca="1">ROUND(G212*Key!$A$1, 2)</f>
        <v>0</v>
      </c>
      <c r="I212" s="44"/>
      <c r="J212" s="46"/>
    </row>
    <row r="213" spans="1:10" ht="15.75" customHeight="1">
      <c r="A213" s="42" t="s">
        <v>26</v>
      </c>
      <c r="B213" s="44"/>
      <c r="C213" s="44">
        <f ca="1">ROUND(B213*Key!$A$1, 2)</f>
        <v>0</v>
      </c>
      <c r="D213" s="44"/>
      <c r="E213" s="46"/>
      <c r="F213" s="42" t="s">
        <v>26</v>
      </c>
      <c r="G213" s="44"/>
      <c r="H213" s="44">
        <f ca="1">ROUND(G213*Key!$A$1, 2)</f>
        <v>0</v>
      </c>
      <c r="I213" s="44"/>
      <c r="J213" s="46"/>
    </row>
    <row r="214" spans="1:10" ht="15.75" customHeight="1">
      <c r="A214" s="42" t="s">
        <v>58</v>
      </c>
      <c r="B214" s="44"/>
      <c r="C214" s="44">
        <f ca="1">ROUND(B214*Key!$A$1, 2)</f>
        <v>0</v>
      </c>
      <c r="D214" s="44"/>
      <c r="E214" s="46"/>
      <c r="F214" s="42" t="s">
        <v>58</v>
      </c>
      <c r="G214" s="44"/>
      <c r="H214" s="44">
        <f ca="1">ROUND(G214*Key!$A$1, 2)</f>
        <v>0</v>
      </c>
      <c r="I214" s="44"/>
      <c r="J214" s="46"/>
    </row>
    <row r="215" spans="1:10" ht="15.75" customHeight="1">
      <c r="A215" s="42" t="s">
        <v>59</v>
      </c>
      <c r="B215" s="44"/>
      <c r="C215" s="44">
        <f ca="1">ROUND(B215*Key!$A$1, 2)</f>
        <v>0</v>
      </c>
      <c r="D215" s="44"/>
      <c r="E215" s="46"/>
      <c r="F215" s="42" t="s">
        <v>59</v>
      </c>
      <c r="G215" s="44"/>
      <c r="H215" s="44">
        <f ca="1">ROUND(G215*Key!$A$1, 2)</f>
        <v>0</v>
      </c>
      <c r="I215" s="44"/>
      <c r="J215" s="46"/>
    </row>
    <row r="216" spans="1:10" ht="15.75" customHeight="1">
      <c r="A216" s="42" t="s">
        <v>18</v>
      </c>
      <c r="B216" s="43"/>
      <c r="C216" s="44">
        <f ca="1">ROUND(B216*Key!$A$1, 2)</f>
        <v>0</v>
      </c>
      <c r="D216" s="43"/>
      <c r="E216" s="45"/>
      <c r="F216" s="42" t="s">
        <v>18</v>
      </c>
      <c r="G216" s="43"/>
      <c r="H216" s="44">
        <f ca="1">ROUND(G216*Key!$A$1, 2)</f>
        <v>0</v>
      </c>
      <c r="I216" s="43"/>
      <c r="J216" s="45"/>
    </row>
    <row r="217" spans="1:10" ht="15.75" customHeight="1">
      <c r="A217" s="42" t="s">
        <v>19</v>
      </c>
      <c r="B217" s="44"/>
      <c r="C217" s="44">
        <f ca="1">ROUND(B217*Key!$A$1, 2)</f>
        <v>0</v>
      </c>
      <c r="D217" s="44"/>
      <c r="E217" s="46"/>
      <c r="F217" s="42" t="s">
        <v>19</v>
      </c>
      <c r="G217" s="44"/>
      <c r="H217" s="44">
        <f ca="1">ROUND(G217*Key!$A$1, 2)</f>
        <v>0</v>
      </c>
      <c r="I217" s="44"/>
      <c r="J217" s="46"/>
    </row>
    <row r="218" spans="1:10" ht="15.75" customHeight="1">
      <c r="A218" s="42" t="s">
        <v>20</v>
      </c>
      <c r="B218" s="44"/>
      <c r="C218" s="44">
        <f ca="1">ROUND(B218*Key!$A$1, 2)</f>
        <v>0</v>
      </c>
      <c r="D218" s="44"/>
      <c r="E218" s="46"/>
      <c r="F218" s="42" t="s">
        <v>20</v>
      </c>
      <c r="G218" s="44"/>
      <c r="H218" s="44">
        <f ca="1">ROUND(G218*Key!$A$1, 2)</f>
        <v>0</v>
      </c>
      <c r="I218" s="44"/>
      <c r="J218" s="46"/>
    </row>
    <row r="219" spans="1:10" ht="15.75" customHeight="1">
      <c r="A219" s="42" t="s">
        <v>22</v>
      </c>
      <c r="B219" s="44"/>
      <c r="C219" s="44">
        <f ca="1">ROUND(B219*Key!$A$1, 2)</f>
        <v>0</v>
      </c>
      <c r="D219" s="44"/>
      <c r="E219" s="46"/>
      <c r="F219" s="42" t="s">
        <v>22</v>
      </c>
      <c r="G219" s="44"/>
      <c r="H219" s="44">
        <f ca="1">ROUND(G219*Key!$A$1, 2)</f>
        <v>0</v>
      </c>
      <c r="I219" s="44"/>
      <c r="J219" s="46"/>
    </row>
    <row r="220" spans="1:10" ht="15.75" customHeight="1">
      <c r="A220" s="42" t="s">
        <v>23</v>
      </c>
      <c r="B220" s="44"/>
      <c r="C220" s="44">
        <f ca="1">ROUND(B220*Key!$A$1, 2)</f>
        <v>0</v>
      </c>
      <c r="D220" s="44"/>
      <c r="E220" s="46"/>
      <c r="F220" s="42" t="s">
        <v>23</v>
      </c>
      <c r="G220" s="44"/>
      <c r="H220" s="44">
        <f ca="1">ROUND(G220*Key!$A$1, 2)</f>
        <v>0</v>
      </c>
      <c r="I220" s="44"/>
      <c r="J220" s="46"/>
    </row>
    <row r="221" spans="1:10" ht="15.75" customHeight="1">
      <c r="A221" s="42" t="s">
        <v>24</v>
      </c>
      <c r="B221" s="44"/>
      <c r="C221" s="44">
        <f ca="1">ROUND(B221*Key!$A$1, 2)</f>
        <v>0</v>
      </c>
      <c r="D221" s="44"/>
      <c r="E221" s="46"/>
      <c r="F221" s="42" t="s">
        <v>24</v>
      </c>
      <c r="G221" s="44"/>
      <c r="H221" s="44">
        <f ca="1">ROUND(G221*Key!$A$1, 2)</f>
        <v>0</v>
      </c>
      <c r="I221" s="44"/>
      <c r="J221" s="46"/>
    </row>
    <row r="222" spans="1:10" ht="15.75" customHeight="1">
      <c r="A222" s="47" t="s">
        <v>25</v>
      </c>
      <c r="B222" s="48"/>
      <c r="C222" s="48">
        <f ca="1">ROUND(B222*Key!$A$1, 2)</f>
        <v>0</v>
      </c>
      <c r="D222" s="48"/>
      <c r="E222" s="49"/>
      <c r="F222" s="47" t="s">
        <v>25</v>
      </c>
      <c r="G222" s="48"/>
      <c r="H222" s="48">
        <f ca="1">ROUND(G222*Key!$A$1, 2)</f>
        <v>0</v>
      </c>
      <c r="I222" s="48"/>
      <c r="J222" s="49"/>
    </row>
  </sheetData>
  <sheetProtection password="C453" sheet="1" objects="1" scenarios="1"/>
  <mergeCells count="3">
    <mergeCell ref="A112:J113"/>
    <mergeCell ref="A114:J114"/>
    <mergeCell ref="A1:J1"/>
  </mergeCells>
  <phoneticPr fontId="3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241"/>
  <sheetViews>
    <sheetView workbookViewId="0">
      <selection activeCell="A97" sqref="A97"/>
    </sheetView>
  </sheetViews>
  <sheetFormatPr defaultColWidth="14.42578125" defaultRowHeight="15.75" customHeight="1"/>
  <cols>
    <col min="2" max="2" width="20.140625" customWidth="1"/>
    <col min="3" max="3" width="11.140625" customWidth="1"/>
    <col min="4" max="4" width="8.5703125" customWidth="1"/>
    <col min="5" max="5" width="9.28515625" bestFit="1" customWidth="1"/>
    <col min="8" max="8" width="21.7109375" customWidth="1"/>
    <col min="9" max="9" width="11.140625" customWidth="1"/>
    <col min="10" max="10" width="10.5703125" customWidth="1"/>
    <col min="11" max="11" width="10.7109375" customWidth="1"/>
  </cols>
  <sheetData>
    <row r="1" spans="1:28" ht="23.25">
      <c r="A1" s="176" t="s">
        <v>96</v>
      </c>
      <c r="B1" s="177"/>
      <c r="C1" s="177"/>
      <c r="D1" s="177"/>
      <c r="E1" s="177"/>
      <c r="F1" s="177"/>
      <c r="G1" s="177"/>
      <c r="H1" s="177"/>
      <c r="I1" s="177"/>
      <c r="J1" s="177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8" ht="12.75">
      <c r="A2" s="14"/>
      <c r="B2" s="50" t="s">
        <v>61</v>
      </c>
      <c r="C2" s="11"/>
      <c r="D2" s="11"/>
      <c r="E2" s="11"/>
      <c r="F2" s="51"/>
      <c r="G2" s="14"/>
      <c r="H2" s="50" t="s">
        <v>62</v>
      </c>
      <c r="I2" s="11"/>
      <c r="J2" s="1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8" ht="12.75">
      <c r="A3" s="52" t="s">
        <v>2</v>
      </c>
      <c r="B3" s="53" t="s">
        <v>39</v>
      </c>
      <c r="C3" s="54" t="s">
        <v>4</v>
      </c>
      <c r="D3" s="55" t="s">
        <v>5</v>
      </c>
      <c r="E3" s="87" t="s">
        <v>40</v>
      </c>
      <c r="F3" s="51"/>
      <c r="G3" s="52" t="s">
        <v>2</v>
      </c>
      <c r="H3" s="53" t="s">
        <v>39</v>
      </c>
      <c r="I3" s="54" t="s">
        <v>4</v>
      </c>
      <c r="J3" s="55" t="s">
        <v>5</v>
      </c>
      <c r="K3" s="87" t="s">
        <v>40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87" t="s">
        <v>40</v>
      </c>
    </row>
    <row r="4" spans="1:28" ht="12.75">
      <c r="A4" s="50" t="s">
        <v>9</v>
      </c>
      <c r="B4" s="11"/>
      <c r="C4" s="11"/>
      <c r="D4" s="11">
        <f ca="1">ROUND(C4*Key!$A$1, 2)</f>
        <v>0</v>
      </c>
      <c r="E4" s="11"/>
      <c r="F4" s="51"/>
      <c r="G4" s="50" t="s">
        <v>9</v>
      </c>
      <c r="H4" s="56"/>
      <c r="I4" s="11"/>
      <c r="J4" s="11">
        <f ca="1">ROUND(I4*Key!$A$1, 2)</f>
        <v>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8" ht="12.75">
      <c r="A5" s="50" t="s">
        <v>10</v>
      </c>
      <c r="B5" s="56"/>
      <c r="C5" s="11"/>
      <c r="D5" s="11">
        <f ca="1">ROUND(C5*Key!$A$1, 2)</f>
        <v>0</v>
      </c>
      <c r="E5" s="11"/>
      <c r="F5" s="51"/>
      <c r="G5" s="50" t="s">
        <v>10</v>
      </c>
      <c r="H5" s="56"/>
      <c r="I5" s="11"/>
      <c r="J5" s="11">
        <f ca="1">ROUND(I5*Key!$A$1, 2)</f>
        <v>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8" ht="12.75">
      <c r="A6" s="50" t="s">
        <v>12</v>
      </c>
      <c r="B6" s="56"/>
      <c r="C6" s="11"/>
      <c r="D6" s="11">
        <f ca="1">ROUND(C6*Key!$A$1, 2)</f>
        <v>0</v>
      </c>
      <c r="E6" s="11"/>
      <c r="F6" s="51"/>
      <c r="G6" s="50" t="s">
        <v>12</v>
      </c>
      <c r="H6" s="56"/>
      <c r="I6" s="11"/>
      <c r="J6" s="11">
        <f ca="1">ROUND(I6*Key!$A$1, 2)</f>
        <v>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8" ht="12.75">
      <c r="A7" s="14" t="s">
        <v>11</v>
      </c>
      <c r="B7" s="11"/>
      <c r="C7" s="11"/>
      <c r="D7" s="11">
        <f ca="1">ROUND(C7*Key!$A$1, 2)</f>
        <v>0</v>
      </c>
      <c r="E7" s="11"/>
      <c r="F7" s="51"/>
      <c r="G7" s="14" t="s">
        <v>11</v>
      </c>
      <c r="H7" s="11"/>
      <c r="I7" s="11"/>
      <c r="J7" s="11">
        <f ca="1">ROUND(I7*Key!$A$1, 2)</f>
        <v>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8" ht="12.75">
      <c r="A8" s="50" t="s">
        <v>14</v>
      </c>
      <c r="B8" s="11"/>
      <c r="C8" s="11"/>
      <c r="D8" s="11">
        <f ca="1">ROUND(C8*Key!$A$1, 2)</f>
        <v>0</v>
      </c>
      <c r="E8" s="11"/>
      <c r="F8" s="51"/>
      <c r="G8" s="50" t="s">
        <v>14</v>
      </c>
      <c r="H8" s="56"/>
      <c r="I8" s="11"/>
      <c r="J8" s="11">
        <f ca="1">ROUND(I8*Key!$A$1, 2)</f>
        <v>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8" ht="12.75">
      <c r="A9" s="50" t="s">
        <v>63</v>
      </c>
      <c r="B9" s="11"/>
      <c r="C9" s="11"/>
      <c r="D9" s="11">
        <f ca="1">ROUND(C9*Key!$A$1, 2)</f>
        <v>0</v>
      </c>
      <c r="E9" s="11"/>
      <c r="F9" s="51"/>
      <c r="G9" s="50" t="s">
        <v>63</v>
      </c>
      <c r="H9" s="11"/>
      <c r="I9" s="11"/>
      <c r="J9" s="11">
        <f ca="1">ROUND(I9*Key!$A$1, 2)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8" ht="12.75">
      <c r="A10" s="50" t="s">
        <v>15</v>
      </c>
      <c r="B10" s="11"/>
      <c r="C10" s="11"/>
      <c r="D10" s="11">
        <f ca="1">ROUND(C10*Key!$A$1, 2)</f>
        <v>0</v>
      </c>
      <c r="E10" s="11"/>
      <c r="F10" s="51"/>
      <c r="G10" s="50" t="s">
        <v>15</v>
      </c>
      <c r="H10" s="11"/>
      <c r="I10" s="11"/>
      <c r="J10" s="11">
        <f ca="1">ROUND(I10*Key!$A$1, 2)</f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8" ht="12.75">
      <c r="A11" s="14" t="s">
        <v>26</v>
      </c>
      <c r="B11" s="11"/>
      <c r="C11" s="11"/>
      <c r="D11" s="11">
        <f ca="1">ROUND(C11*Key!$A$1, 2)</f>
        <v>0</v>
      </c>
      <c r="E11" s="11"/>
      <c r="F11" s="51"/>
      <c r="G11" s="50" t="s">
        <v>64</v>
      </c>
      <c r="H11" s="11"/>
      <c r="I11" s="11"/>
      <c r="J11" s="11">
        <f ca="1">ROUND(I11*Key!$A$1, 2)</f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8" ht="12.75">
      <c r="A12" s="14" t="s">
        <v>16</v>
      </c>
      <c r="B12" s="11"/>
      <c r="C12" s="11"/>
      <c r="D12" s="11">
        <f ca="1">ROUND(C12*Key!$A$1, 2)</f>
        <v>0</v>
      </c>
      <c r="E12" s="11"/>
      <c r="F12" s="51"/>
      <c r="G12" s="14" t="s">
        <v>16</v>
      </c>
      <c r="H12" s="11"/>
      <c r="I12" s="11"/>
      <c r="J12" s="11">
        <f ca="1">ROUND(I12*Key!$A$1, 2)</f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8" ht="12.75">
      <c r="A13" s="14" t="s">
        <v>17</v>
      </c>
      <c r="B13" s="11"/>
      <c r="C13" s="11"/>
      <c r="D13" s="11">
        <f ca="1">ROUND(C13*Key!$A$1, 2)</f>
        <v>0</v>
      </c>
      <c r="E13" s="11"/>
      <c r="F13" s="51"/>
      <c r="G13" s="14" t="s">
        <v>17</v>
      </c>
      <c r="H13" s="11"/>
      <c r="I13" s="11"/>
      <c r="J13" s="11">
        <f ca="1">ROUND(I13*Key!$A$1, 2)</f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8" ht="12.75">
      <c r="A14" s="14" t="s">
        <v>18</v>
      </c>
      <c r="B14" s="11"/>
      <c r="C14" s="11"/>
      <c r="D14" s="11">
        <f ca="1">ROUND(C14*Key!$A$1, 2)</f>
        <v>0</v>
      </c>
      <c r="E14" s="11"/>
      <c r="F14" s="51"/>
      <c r="G14" s="50" t="s">
        <v>66</v>
      </c>
      <c r="H14" s="11"/>
      <c r="I14" s="11"/>
      <c r="J14" s="11">
        <f ca="1">ROUND(I14*Key!$A$1, 2)</f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8" ht="12.75">
      <c r="A15" s="50" t="s">
        <v>19</v>
      </c>
      <c r="B15" s="11"/>
      <c r="C15" s="11"/>
      <c r="D15" s="11">
        <f ca="1">ROUND(C15*Key!$A$1, 2)</f>
        <v>0</v>
      </c>
      <c r="E15" s="11"/>
      <c r="F15" s="51"/>
      <c r="G15" s="50" t="s">
        <v>19</v>
      </c>
      <c r="H15" s="11" t="s">
        <v>113</v>
      </c>
      <c r="I15" s="11">
        <v>100</v>
      </c>
      <c r="J15" s="11">
        <f ca="1">ROUND(I15*Key!$A$1, 2)</f>
        <v>220.46</v>
      </c>
      <c r="K15" s="96">
        <v>38143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8" ht="12.75">
      <c r="A16" s="50" t="s">
        <v>20</v>
      </c>
      <c r="B16" s="11"/>
      <c r="C16" s="11"/>
      <c r="D16" s="11">
        <f ca="1">ROUND(C16*Key!$A$1, 2)</f>
        <v>0</v>
      </c>
      <c r="E16" s="11"/>
      <c r="F16" s="51"/>
      <c r="G16" s="50" t="s">
        <v>20</v>
      </c>
      <c r="H16" s="11" t="s">
        <v>113</v>
      </c>
      <c r="I16" s="11">
        <v>100</v>
      </c>
      <c r="J16" s="11">
        <f ca="1">ROUND(I16*Key!$A$1, 2)</f>
        <v>220.46</v>
      </c>
      <c r="K16" s="96">
        <v>39004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8" ht="12.75">
      <c r="A17" s="50" t="s">
        <v>22</v>
      </c>
      <c r="B17" s="11"/>
      <c r="C17" s="11"/>
      <c r="D17" s="11">
        <f ca="1">ROUND(C17*Key!$A$1, 2)</f>
        <v>0</v>
      </c>
      <c r="E17" s="11"/>
      <c r="F17" s="51"/>
      <c r="G17" s="50" t="s">
        <v>22</v>
      </c>
      <c r="H17" s="11"/>
      <c r="I17" s="11"/>
      <c r="J17" s="11">
        <f ca="1">ROUND(I17*Key!$A$1, 2)</f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8" ht="12.75">
      <c r="A18" s="50" t="s">
        <v>23</v>
      </c>
      <c r="B18" s="11"/>
      <c r="C18" s="11"/>
      <c r="D18" s="11">
        <f ca="1">ROUND(C18*Key!$A$1, 2)</f>
        <v>0</v>
      </c>
      <c r="E18" s="11"/>
      <c r="F18" s="51"/>
      <c r="G18" s="50" t="s">
        <v>23</v>
      </c>
      <c r="H18" s="11"/>
      <c r="I18" s="11"/>
      <c r="J18" s="11">
        <f ca="1">ROUND(I18*Key!$A$1, 2)</f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8" ht="12.75">
      <c r="A19" s="14" t="s">
        <v>24</v>
      </c>
      <c r="B19" s="11"/>
      <c r="C19" s="11"/>
      <c r="D19" s="11">
        <f ca="1">ROUND(C19*Key!$A$1, 2)</f>
        <v>0</v>
      </c>
      <c r="E19" s="11"/>
      <c r="F19" s="51"/>
      <c r="G19" s="14" t="s">
        <v>24</v>
      </c>
      <c r="H19" s="11"/>
      <c r="I19" s="11"/>
      <c r="J19" s="11">
        <f ca="1">ROUND(I19*Key!$A$1, 2)</f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8" ht="12.75">
      <c r="A20" s="50" t="s">
        <v>25</v>
      </c>
      <c r="B20" s="11"/>
      <c r="C20" s="11"/>
      <c r="D20" s="11">
        <f ca="1">ROUND(C20*Key!$A$1, 2)</f>
        <v>0</v>
      </c>
      <c r="E20" s="11"/>
      <c r="F20" s="51"/>
      <c r="G20" s="50" t="s">
        <v>25</v>
      </c>
      <c r="H20" s="56" t="s">
        <v>113</v>
      </c>
      <c r="I20" s="11">
        <v>102.5</v>
      </c>
      <c r="J20" s="11">
        <f ca="1">ROUND(I20*Key!$A$1, 2)</f>
        <v>225.97</v>
      </c>
      <c r="K20" s="96">
        <v>38521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8" ht="12.75">
      <c r="A21" s="58"/>
      <c r="B21" s="51"/>
      <c r="C21" s="51"/>
      <c r="D21" s="51"/>
      <c r="E21" s="51"/>
      <c r="F21" s="51"/>
      <c r="G21" s="58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</row>
    <row r="22" spans="1:28" ht="12.75">
      <c r="A22" s="14"/>
      <c r="B22" s="50" t="s">
        <v>67</v>
      </c>
      <c r="C22" s="11"/>
      <c r="D22" s="11"/>
      <c r="E22" s="11"/>
      <c r="F22" s="51"/>
      <c r="G22" s="14"/>
      <c r="H22" s="50" t="s">
        <v>68</v>
      </c>
      <c r="I22" s="11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8" ht="12.75">
      <c r="A23" s="52" t="s">
        <v>2</v>
      </c>
      <c r="B23" s="53" t="s">
        <v>39</v>
      </c>
      <c r="C23" s="54" t="s">
        <v>4</v>
      </c>
      <c r="D23" s="55" t="s">
        <v>5</v>
      </c>
      <c r="E23" s="87" t="s">
        <v>40</v>
      </c>
      <c r="F23" s="51"/>
      <c r="G23" s="52" t="s">
        <v>2</v>
      </c>
      <c r="H23" s="53" t="s">
        <v>39</v>
      </c>
      <c r="I23" s="54" t="s">
        <v>4</v>
      </c>
      <c r="J23" s="55" t="s">
        <v>5</v>
      </c>
      <c r="K23" s="87" t="s">
        <v>40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87" t="s">
        <v>40</v>
      </c>
    </row>
    <row r="24" spans="1:28" ht="12.75">
      <c r="A24" s="50" t="s">
        <v>9</v>
      </c>
      <c r="B24" s="11"/>
      <c r="C24" s="11"/>
      <c r="D24" s="11">
        <f ca="1">ROUND(C24*Key!$A$1, 2)</f>
        <v>0</v>
      </c>
      <c r="E24" s="11"/>
      <c r="F24" s="51"/>
      <c r="G24" s="50" t="s">
        <v>9</v>
      </c>
      <c r="H24" s="11"/>
      <c r="I24" s="11"/>
      <c r="J24" s="11">
        <f ca="1">ROUND(I24*Key!$A$1, 2)</f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8" ht="12.75">
      <c r="A25" s="50" t="s">
        <v>10</v>
      </c>
      <c r="B25" s="56"/>
      <c r="C25" s="11"/>
      <c r="D25" s="11">
        <f ca="1">ROUND(C25*Key!$A$1, 2)</f>
        <v>0</v>
      </c>
      <c r="E25" s="11"/>
      <c r="F25" s="51"/>
      <c r="G25" s="50" t="s">
        <v>10</v>
      </c>
      <c r="H25" s="56"/>
      <c r="I25" s="11"/>
      <c r="J25" s="11">
        <f ca="1">ROUND(I25*Key!$A$1, 2)</f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8" ht="12.75">
      <c r="A26" s="50" t="s">
        <v>12</v>
      </c>
      <c r="B26" s="56"/>
      <c r="C26" s="11"/>
      <c r="D26" s="11">
        <f ca="1">ROUND(C26*Key!$A$1, 2)</f>
        <v>0</v>
      </c>
      <c r="E26" s="11"/>
      <c r="F26" s="51"/>
      <c r="G26" s="50" t="s">
        <v>12</v>
      </c>
      <c r="H26" s="56"/>
      <c r="I26" s="11"/>
      <c r="J26" s="11">
        <f ca="1">ROUND(I26*Key!$A$1, 2)</f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8" ht="12.75">
      <c r="A27" s="14" t="s">
        <v>11</v>
      </c>
      <c r="B27" s="11"/>
      <c r="C27" s="11"/>
      <c r="D27" s="11">
        <f ca="1">ROUND(C27*Key!$A$1, 2)</f>
        <v>0</v>
      </c>
      <c r="E27" s="11"/>
      <c r="F27" s="51"/>
      <c r="G27" s="14" t="s">
        <v>11</v>
      </c>
      <c r="H27" s="11"/>
      <c r="I27" s="11"/>
      <c r="J27" s="11">
        <f ca="1">ROUND(I27*Key!$A$1, 2)</f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8" ht="12.75">
      <c r="A28" s="50" t="s">
        <v>14</v>
      </c>
      <c r="B28" s="11"/>
      <c r="C28" s="11"/>
      <c r="D28" s="11">
        <f ca="1">ROUND(C28*Key!$A$1, 2)</f>
        <v>0</v>
      </c>
      <c r="E28" s="11"/>
      <c r="F28" s="51"/>
      <c r="G28" s="50" t="s">
        <v>14</v>
      </c>
      <c r="H28" s="11"/>
      <c r="I28" s="11"/>
      <c r="J28" s="11">
        <f ca="1">ROUND(I28*Key!$A$1, 2)</f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8" ht="12.75">
      <c r="A29" s="50" t="s">
        <v>63</v>
      </c>
      <c r="B29" s="11"/>
      <c r="C29" s="11"/>
      <c r="D29" s="11">
        <f ca="1">ROUND(C29*Key!$A$1, 2)</f>
        <v>0</v>
      </c>
      <c r="E29" s="11"/>
      <c r="F29" s="51"/>
      <c r="G29" s="50" t="s">
        <v>63</v>
      </c>
      <c r="H29" s="11"/>
      <c r="I29" s="11"/>
      <c r="J29" s="11">
        <f ca="1">ROUND(I29*Key!$A$1, 2)</f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8" ht="12.75">
      <c r="A30" s="50" t="s">
        <v>15</v>
      </c>
      <c r="B30" s="11"/>
      <c r="C30" s="11"/>
      <c r="D30" s="11">
        <f ca="1">ROUND(C30*Key!$A$1, 2)</f>
        <v>0</v>
      </c>
      <c r="E30" s="11"/>
      <c r="F30" s="51"/>
      <c r="G30" s="50" t="s">
        <v>15</v>
      </c>
      <c r="H30" s="11"/>
      <c r="I30" s="11"/>
      <c r="J30" s="11">
        <f ca="1">ROUND(I30*Key!$A$1, 2)</f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8" ht="12.75">
      <c r="A31" s="14" t="s">
        <v>26</v>
      </c>
      <c r="B31" s="11"/>
      <c r="C31" s="11"/>
      <c r="D31" s="11">
        <f ca="1">ROUND(C31*Key!$A$1, 2)</f>
        <v>0</v>
      </c>
      <c r="E31" s="11"/>
      <c r="F31" s="51"/>
      <c r="G31" s="14" t="s">
        <v>26</v>
      </c>
      <c r="H31" s="11"/>
      <c r="I31" s="11"/>
      <c r="J31" s="11">
        <f ca="1">ROUND(I31*Key!$A$1, 2)</f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8" ht="12.75">
      <c r="A32" s="14" t="s">
        <v>16</v>
      </c>
      <c r="B32" s="11"/>
      <c r="C32" s="11"/>
      <c r="D32" s="11">
        <f ca="1">ROUND(C32*Key!$A$1, 2)</f>
        <v>0</v>
      </c>
      <c r="E32" s="11"/>
      <c r="F32" s="51"/>
      <c r="G32" s="14" t="s">
        <v>16</v>
      </c>
      <c r="H32" s="11"/>
      <c r="I32" s="11"/>
      <c r="J32" s="11">
        <f ca="1">ROUND(I32*Key!$A$1, 2)</f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8" ht="12.75">
      <c r="A33" s="14" t="s">
        <v>17</v>
      </c>
      <c r="B33" s="11"/>
      <c r="C33" s="11"/>
      <c r="D33" s="11">
        <f ca="1">ROUND(C33*Key!$A$1, 2)</f>
        <v>0</v>
      </c>
      <c r="E33" s="11"/>
      <c r="F33" s="51"/>
      <c r="G33" s="14" t="s">
        <v>17</v>
      </c>
      <c r="H33" s="11"/>
      <c r="I33" s="11"/>
      <c r="J33" s="11">
        <f ca="1">ROUND(I33*Key!$A$1, 2)</f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8" ht="12.75">
      <c r="A34" s="14" t="s">
        <v>18</v>
      </c>
      <c r="B34" s="11"/>
      <c r="C34" s="11"/>
      <c r="D34" s="11">
        <f ca="1">ROUND(C34*Key!$A$1, 2)</f>
        <v>0</v>
      </c>
      <c r="E34" s="11"/>
      <c r="F34" s="51"/>
      <c r="G34" s="14" t="s">
        <v>18</v>
      </c>
      <c r="H34" s="11"/>
      <c r="I34" s="11"/>
      <c r="J34" s="11">
        <f ca="1">ROUND(I34*Key!$A$1, 2)</f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8" ht="12.75">
      <c r="A35" s="50" t="s">
        <v>19</v>
      </c>
      <c r="B35" s="11"/>
      <c r="C35" s="11"/>
      <c r="D35" s="11">
        <f ca="1">ROUND(C35*Key!$A$1, 2)</f>
        <v>0</v>
      </c>
      <c r="E35" s="11"/>
      <c r="F35" s="51"/>
      <c r="G35" s="50" t="s">
        <v>19</v>
      </c>
      <c r="H35" s="11" t="s">
        <v>166</v>
      </c>
      <c r="I35" s="11">
        <v>105</v>
      </c>
      <c r="J35" s="11">
        <f ca="1">ROUND(I35*Key!$A$1, 2)</f>
        <v>231.49</v>
      </c>
      <c r="K35" s="96">
        <v>38640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8" ht="12.75">
      <c r="A36" s="50" t="s">
        <v>20</v>
      </c>
      <c r="B36" s="11" t="s">
        <v>113</v>
      </c>
      <c r="C36" s="11">
        <v>102.5</v>
      </c>
      <c r="D36" s="11">
        <f ca="1">ROUND(C36*Key!$A$1, 2)</f>
        <v>225.97</v>
      </c>
      <c r="E36" s="93">
        <v>39382</v>
      </c>
      <c r="F36" s="51"/>
      <c r="G36" s="50" t="s">
        <v>20</v>
      </c>
      <c r="H36" s="11"/>
      <c r="I36" s="11"/>
      <c r="J36" s="11">
        <f ca="1">ROUND(I36*Key!$A$1, 2)</f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8" ht="12.75">
      <c r="A37" s="50" t="s">
        <v>22</v>
      </c>
      <c r="B37" s="11"/>
      <c r="C37" s="11"/>
      <c r="D37" s="11">
        <f ca="1">ROUND(C37*Key!$A$1, 2)</f>
        <v>0</v>
      </c>
      <c r="E37" s="11"/>
      <c r="F37" s="51"/>
      <c r="G37" s="50" t="s">
        <v>22</v>
      </c>
      <c r="H37" s="11"/>
      <c r="I37" s="11"/>
      <c r="J37" s="11">
        <f ca="1">ROUND(I37*Key!$A$1, 2)</f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8" ht="12.75">
      <c r="A38" s="50" t="s">
        <v>23</v>
      </c>
      <c r="B38" s="11"/>
      <c r="C38" s="11"/>
      <c r="D38" s="11">
        <f ca="1">ROUND(C38*Key!$A$1, 2)</f>
        <v>0</v>
      </c>
      <c r="E38" s="11"/>
      <c r="F38" s="51"/>
      <c r="G38" s="50" t="s">
        <v>23</v>
      </c>
      <c r="H38" s="11"/>
      <c r="I38" s="11"/>
      <c r="J38" s="11">
        <f ca="1">ROUND(I38*Key!$A$1, 2)</f>
        <v>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8" ht="12.75">
      <c r="A39" s="14" t="s">
        <v>24</v>
      </c>
      <c r="B39" s="11"/>
      <c r="C39" s="11"/>
      <c r="D39" s="11">
        <f ca="1">ROUND(C39*Key!$A$1, 2)</f>
        <v>0</v>
      </c>
      <c r="E39" s="11"/>
      <c r="F39" s="51"/>
      <c r="G39" s="14" t="s">
        <v>24</v>
      </c>
      <c r="H39" s="11"/>
      <c r="I39" s="11"/>
      <c r="J39" s="11">
        <f ca="1">ROUND(I39*Key!$A$1, 2)</f>
        <v>0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8" ht="12.75">
      <c r="A40" s="50" t="s">
        <v>25</v>
      </c>
      <c r="B40" s="11" t="s">
        <v>166</v>
      </c>
      <c r="C40" s="11">
        <v>100</v>
      </c>
      <c r="D40" s="11">
        <f ca="1">ROUND(C40*Key!$A$1, 2)</f>
        <v>220.46</v>
      </c>
      <c r="E40" s="93">
        <v>40761</v>
      </c>
      <c r="F40" s="51"/>
      <c r="G40" s="50" t="s">
        <v>25</v>
      </c>
      <c r="H40" s="11"/>
      <c r="I40" s="11"/>
      <c r="J40" s="11">
        <f ca="1">ROUND(I40*Key!$A$1, 2)</f>
        <v>0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8" ht="12.75">
      <c r="A41" s="58"/>
      <c r="B41" s="51"/>
      <c r="C41" s="51"/>
      <c r="D41" s="51"/>
      <c r="E41" s="51"/>
      <c r="F41" s="51"/>
      <c r="G41" s="58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</row>
    <row r="42" spans="1:28" ht="12.75">
      <c r="A42" s="14"/>
      <c r="B42" s="50" t="s">
        <v>69</v>
      </c>
      <c r="C42" s="11"/>
      <c r="D42" s="11"/>
      <c r="E42" s="11"/>
      <c r="F42" s="51"/>
      <c r="G42" s="14"/>
      <c r="H42" s="50" t="s">
        <v>70</v>
      </c>
      <c r="I42" s="11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8" ht="12.75">
      <c r="A43" s="52" t="s">
        <v>2</v>
      </c>
      <c r="B43" s="53" t="s">
        <v>39</v>
      </c>
      <c r="C43" s="54" t="s">
        <v>4</v>
      </c>
      <c r="D43" s="55" t="s">
        <v>5</v>
      </c>
      <c r="E43" s="87" t="s">
        <v>40</v>
      </c>
      <c r="F43" s="51"/>
      <c r="G43" s="52" t="s">
        <v>2</v>
      </c>
      <c r="H43" s="53" t="s">
        <v>39</v>
      </c>
      <c r="I43" s="54" t="s">
        <v>4</v>
      </c>
      <c r="J43" s="55" t="s">
        <v>5</v>
      </c>
      <c r="K43" s="87" t="s">
        <v>40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87" t="s">
        <v>40</v>
      </c>
    </row>
    <row r="44" spans="1:28" ht="12.75">
      <c r="A44" s="50" t="s">
        <v>9</v>
      </c>
      <c r="B44" s="11"/>
      <c r="C44" s="11"/>
      <c r="D44" s="11">
        <f ca="1">ROUND(C44*Key!$A$1, 2)</f>
        <v>0</v>
      </c>
      <c r="E44" s="11"/>
      <c r="F44" s="51"/>
      <c r="G44" s="50" t="s">
        <v>9</v>
      </c>
      <c r="H44" s="11" t="s">
        <v>104</v>
      </c>
      <c r="I44" s="11">
        <v>160</v>
      </c>
      <c r="J44" s="11">
        <f ca="1">ROUND(I44*Key!$A$1, 2)</f>
        <v>352.74</v>
      </c>
      <c r="K44" s="4">
        <v>1997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8" ht="12.75">
      <c r="A45" s="50" t="s">
        <v>10</v>
      </c>
      <c r="B45" s="56"/>
      <c r="C45" s="11"/>
      <c r="D45" s="11">
        <f ca="1">ROUND(C45*Key!$A$1, 2)</f>
        <v>0</v>
      </c>
      <c r="E45" s="11"/>
      <c r="F45" s="51"/>
      <c r="G45" s="50" t="s">
        <v>10</v>
      </c>
      <c r="H45" s="11" t="s">
        <v>106</v>
      </c>
      <c r="I45" s="11">
        <v>175</v>
      </c>
      <c r="J45" s="11">
        <f ca="1">ROUND(I45*Key!$A$1, 2)</f>
        <v>385.81</v>
      </c>
      <c r="K45" s="96">
        <v>35609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8" ht="12.75">
      <c r="A46" s="50" t="s">
        <v>12</v>
      </c>
      <c r="B46" s="56" t="s">
        <v>197</v>
      </c>
      <c r="C46" s="11">
        <v>182.5</v>
      </c>
      <c r="D46" s="11">
        <f ca="1">ROUND(C46*Key!$A$1, 2)</f>
        <v>402.34</v>
      </c>
      <c r="E46" s="93">
        <v>38920</v>
      </c>
      <c r="F46" s="51"/>
      <c r="G46" s="50" t="s">
        <v>12</v>
      </c>
      <c r="H46" s="56" t="s">
        <v>197</v>
      </c>
      <c r="I46" s="11">
        <v>182.5</v>
      </c>
      <c r="J46" s="11">
        <f ca="1">ROUND(I46*Key!$A$1, 2)</f>
        <v>402.34</v>
      </c>
      <c r="K46" s="96">
        <v>38801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8" ht="12.75">
      <c r="A47" s="14" t="s">
        <v>11</v>
      </c>
      <c r="F47" s="51"/>
      <c r="G47" s="14" t="s">
        <v>11</v>
      </c>
      <c r="H47" s="11" t="s">
        <v>197</v>
      </c>
      <c r="I47" s="11">
        <v>195</v>
      </c>
      <c r="J47" s="11">
        <f ca="1">ROUND(I47*Key!$A$1, 2)</f>
        <v>429.9</v>
      </c>
      <c r="K47" s="96">
        <v>39662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8" ht="12.75">
      <c r="A48" s="50" t="s">
        <v>14</v>
      </c>
      <c r="B48" s="56" t="s">
        <v>197</v>
      </c>
      <c r="C48" s="11">
        <v>182.5</v>
      </c>
      <c r="D48" s="11">
        <f ca="1">ROUND(C48*Key!$A$1, 2)</f>
        <v>402.34</v>
      </c>
      <c r="E48" s="93">
        <v>38920</v>
      </c>
      <c r="F48" s="51"/>
      <c r="G48" s="50" t="s">
        <v>14</v>
      </c>
      <c r="H48" s="11" t="s">
        <v>197</v>
      </c>
      <c r="I48" s="11">
        <v>195</v>
      </c>
      <c r="J48" s="11">
        <f ca="1">ROUND(I48*Key!$A$1, 2)</f>
        <v>429.9</v>
      </c>
      <c r="K48" s="96">
        <v>39662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8" ht="12.75">
      <c r="A49" s="50" t="s">
        <v>63</v>
      </c>
      <c r="B49" s="56" t="s">
        <v>197</v>
      </c>
      <c r="C49" s="11">
        <v>182.5</v>
      </c>
      <c r="D49" s="11">
        <f ca="1">ROUND(C49*Key!$A$1, 2)</f>
        <v>402.34</v>
      </c>
      <c r="E49" s="93">
        <v>38920</v>
      </c>
      <c r="F49" s="51"/>
      <c r="G49" s="50" t="s">
        <v>63</v>
      </c>
      <c r="H49" s="11" t="s">
        <v>197</v>
      </c>
      <c r="I49" s="11">
        <v>195</v>
      </c>
      <c r="J49" s="11">
        <f ca="1">ROUND(I49*Key!$A$1, 2)</f>
        <v>429.9</v>
      </c>
      <c r="K49" s="96">
        <v>39662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8" ht="12.75">
      <c r="A50" s="50" t="s">
        <v>15</v>
      </c>
      <c r="B50" s="11"/>
      <c r="C50" s="11"/>
      <c r="D50" s="11">
        <f ca="1">ROUND(C50*Key!$A$1, 2)</f>
        <v>0</v>
      </c>
      <c r="E50" s="11"/>
      <c r="F50" s="51"/>
      <c r="G50" s="50" t="s">
        <v>15</v>
      </c>
      <c r="H50" s="11" t="s">
        <v>106</v>
      </c>
      <c r="I50" s="11">
        <v>175</v>
      </c>
      <c r="J50" s="11">
        <f ca="1">ROUND(I50*Key!$A$1, 2)</f>
        <v>385.81</v>
      </c>
      <c r="K50" s="96">
        <v>35609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8" ht="12.75">
      <c r="A51" s="14" t="s">
        <v>26</v>
      </c>
      <c r="B51" s="11"/>
      <c r="C51" s="11"/>
      <c r="D51" s="11">
        <f ca="1">ROUND(C51*Key!$A$1, 2)</f>
        <v>0</v>
      </c>
      <c r="E51" s="11"/>
      <c r="F51" s="51"/>
      <c r="G51" s="14" t="s">
        <v>26</v>
      </c>
      <c r="H51" s="11"/>
      <c r="I51" s="11"/>
      <c r="J51" s="11">
        <f ca="1">ROUND(I51*Key!$A$1, 2)</f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8" ht="12.75">
      <c r="A52" s="14" t="s">
        <v>16</v>
      </c>
      <c r="B52" s="11"/>
      <c r="C52" s="11"/>
      <c r="D52" s="11">
        <f ca="1">ROUND(C52*Key!$A$1, 2)</f>
        <v>0</v>
      </c>
      <c r="E52" s="11"/>
      <c r="F52" s="51"/>
      <c r="G52" s="14" t="s">
        <v>16</v>
      </c>
      <c r="H52" s="11"/>
      <c r="I52" s="11"/>
      <c r="J52" s="11">
        <f ca="1">ROUND(I52*Key!$A$1, 2)</f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8" ht="12.75">
      <c r="A53" s="14" t="s">
        <v>17</v>
      </c>
      <c r="B53" s="11"/>
      <c r="C53" s="11"/>
      <c r="D53" s="11">
        <f ca="1">ROUND(C53*Key!$A$1, 2)</f>
        <v>0</v>
      </c>
      <c r="E53" s="11"/>
      <c r="F53" s="51"/>
      <c r="G53" s="14" t="s">
        <v>17</v>
      </c>
      <c r="H53" s="11"/>
      <c r="I53" s="11"/>
      <c r="J53" s="11">
        <f ca="1">ROUND(I53*Key!$A$1, 2)</f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8" ht="12.75">
      <c r="A54" s="14" t="s">
        <v>18</v>
      </c>
      <c r="B54" s="11"/>
      <c r="C54" s="11"/>
      <c r="D54" s="11">
        <f ca="1">ROUND(C54*Key!$A$1, 2)</f>
        <v>0</v>
      </c>
      <c r="E54" s="11"/>
      <c r="F54" s="51"/>
      <c r="G54" s="14" t="s">
        <v>18</v>
      </c>
      <c r="H54" s="11"/>
      <c r="I54" s="11"/>
      <c r="J54" s="11">
        <f ca="1">ROUND(I54*Key!$A$1, 2)</f>
        <v>0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8" ht="12.75">
      <c r="A55" s="50" t="s">
        <v>19</v>
      </c>
      <c r="B55" s="11"/>
      <c r="C55" s="11"/>
      <c r="D55" s="11">
        <f ca="1">ROUND(C55*Key!$A$1, 2)</f>
        <v>0</v>
      </c>
      <c r="E55" s="11"/>
      <c r="F55" s="51"/>
      <c r="G55" s="50" t="s">
        <v>19</v>
      </c>
      <c r="H55" s="11" t="s">
        <v>104</v>
      </c>
      <c r="I55" s="11">
        <v>162.5</v>
      </c>
      <c r="J55" s="11">
        <f ca="1">ROUND(I55*Key!$A$1, 2)</f>
        <v>358.25</v>
      </c>
      <c r="K55" s="96">
        <v>35511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8" ht="12.75">
      <c r="A56" s="50" t="s">
        <v>20</v>
      </c>
      <c r="B56" s="11"/>
      <c r="C56" s="11"/>
      <c r="D56" s="11">
        <f ca="1">ROUND(C56*Key!$A$1, 2)</f>
        <v>0</v>
      </c>
      <c r="E56" s="11"/>
      <c r="F56" s="51"/>
      <c r="G56" s="50" t="s">
        <v>20</v>
      </c>
      <c r="H56" s="11" t="s">
        <v>202</v>
      </c>
      <c r="I56" s="11">
        <v>150</v>
      </c>
      <c r="J56" s="11">
        <f ca="1">ROUND(I56*Key!$A$1, 2)</f>
        <v>330.69</v>
      </c>
      <c r="K56" s="96">
        <v>39165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8" ht="12.75">
      <c r="A57" s="50" t="s">
        <v>22</v>
      </c>
      <c r="B57" s="11" t="s">
        <v>203</v>
      </c>
      <c r="C57" s="11">
        <v>135</v>
      </c>
      <c r="D57" s="11">
        <f ca="1">ROUND(C57*Key!$A$1, 2)</f>
        <v>297.62</v>
      </c>
      <c r="E57" s="93">
        <v>40439</v>
      </c>
      <c r="F57" s="51"/>
      <c r="G57" s="50" t="s">
        <v>22</v>
      </c>
      <c r="H57" s="11" t="s">
        <v>203</v>
      </c>
      <c r="I57" s="11">
        <v>137.5</v>
      </c>
      <c r="J57" s="11">
        <f ca="1">ROUND(I57*Key!$A$1, 2)</f>
        <v>303.14</v>
      </c>
      <c r="K57" s="96">
        <v>40313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8" ht="12.75">
      <c r="A58" s="50" t="s">
        <v>23</v>
      </c>
      <c r="B58" s="11"/>
      <c r="C58" s="11"/>
      <c r="D58" s="11">
        <f ca="1">ROUND(C58*Key!$A$1, 2)</f>
        <v>0</v>
      </c>
      <c r="E58" s="11"/>
      <c r="F58" s="51"/>
      <c r="G58" s="50" t="s">
        <v>23</v>
      </c>
      <c r="H58" s="11"/>
      <c r="I58" s="11"/>
      <c r="J58" s="11">
        <f ca="1">ROUND(I58*Key!$A$1, 2)</f>
        <v>0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8" ht="12.75">
      <c r="A59" s="14" t="s">
        <v>24</v>
      </c>
      <c r="B59" s="11"/>
      <c r="C59" s="11"/>
      <c r="D59" s="11">
        <f ca="1">ROUND(C59*Key!$A$1, 2)</f>
        <v>0</v>
      </c>
      <c r="E59" s="11"/>
      <c r="F59" s="51"/>
      <c r="G59" s="14" t="s">
        <v>24</v>
      </c>
      <c r="H59" s="11"/>
      <c r="I59" s="11"/>
      <c r="J59" s="11">
        <f ca="1">ROUND(I59*Key!$A$1, 2)</f>
        <v>0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8" ht="12.75">
      <c r="A60" s="50" t="s">
        <v>25</v>
      </c>
      <c r="B60" s="11"/>
      <c r="C60" s="11"/>
      <c r="D60" s="11">
        <f ca="1">ROUND(C60*Key!$A$1, 2)</f>
        <v>0</v>
      </c>
      <c r="E60" s="11"/>
      <c r="F60" s="51"/>
      <c r="G60" s="50" t="s">
        <v>25</v>
      </c>
      <c r="H60" s="11" t="s">
        <v>104</v>
      </c>
      <c r="I60" s="11">
        <v>162.5</v>
      </c>
      <c r="J60" s="11">
        <f ca="1">ROUND(I60*Key!$A$1, 2)</f>
        <v>358.25</v>
      </c>
      <c r="K60" s="96">
        <v>35511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8" ht="12.75">
      <c r="A61" s="58"/>
      <c r="B61" s="51"/>
      <c r="C61" s="51"/>
      <c r="D61" s="51"/>
      <c r="E61" s="51"/>
      <c r="F61" s="51"/>
      <c r="G61" s="58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</row>
    <row r="62" spans="1:28" ht="12.75">
      <c r="A62" s="14"/>
      <c r="B62" s="50" t="s">
        <v>71</v>
      </c>
      <c r="C62" s="11"/>
      <c r="D62" s="11"/>
      <c r="E62" s="11"/>
      <c r="F62" s="51"/>
      <c r="G62" s="14"/>
      <c r="H62" s="50" t="s">
        <v>72</v>
      </c>
      <c r="I62" s="11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8" ht="12.75">
      <c r="A63" s="52" t="s">
        <v>2</v>
      </c>
      <c r="B63" s="53" t="s">
        <v>39</v>
      </c>
      <c r="C63" s="54" t="s">
        <v>4</v>
      </c>
      <c r="D63" s="55" t="s">
        <v>5</v>
      </c>
      <c r="E63" s="87" t="s">
        <v>40</v>
      </c>
      <c r="F63" s="51"/>
      <c r="G63" s="52" t="s">
        <v>2</v>
      </c>
      <c r="H63" s="53" t="s">
        <v>39</v>
      </c>
      <c r="I63" s="54" t="s">
        <v>4</v>
      </c>
      <c r="J63" s="55" t="s">
        <v>5</v>
      </c>
      <c r="K63" s="87" t="s">
        <v>40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87" t="s">
        <v>40</v>
      </c>
    </row>
    <row r="64" spans="1:28" ht="12.75">
      <c r="A64" s="50" t="s">
        <v>9</v>
      </c>
      <c r="B64" s="11" t="s">
        <v>130</v>
      </c>
      <c r="C64" s="11">
        <v>165</v>
      </c>
      <c r="D64" s="11">
        <f ca="1">ROUND(C64*Key!$A$1, 2)</f>
        <v>363.76</v>
      </c>
      <c r="E64" s="11">
        <v>1997</v>
      </c>
      <c r="F64" s="51"/>
      <c r="G64" s="50" t="s">
        <v>9</v>
      </c>
      <c r="H64" s="11" t="s">
        <v>148</v>
      </c>
      <c r="I64" s="11">
        <v>237.5</v>
      </c>
      <c r="J64" s="11">
        <f ca="1">ROUND(I64*Key!$A$1, 2)</f>
        <v>523.6</v>
      </c>
      <c r="K64" s="96">
        <v>39165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2.75">
      <c r="A65" s="50" t="s">
        <v>10</v>
      </c>
      <c r="B65" s="56" t="s">
        <v>173</v>
      </c>
      <c r="C65" s="11">
        <v>187.5</v>
      </c>
      <c r="D65" s="11">
        <f ca="1">ROUND(C65*Key!$A$1, 2)</f>
        <v>413.37</v>
      </c>
      <c r="E65" s="93">
        <v>38283</v>
      </c>
      <c r="F65" s="51"/>
      <c r="G65" s="50" t="s">
        <v>10</v>
      </c>
      <c r="H65" s="56" t="s">
        <v>155</v>
      </c>
      <c r="I65" s="11">
        <v>252.5</v>
      </c>
      <c r="J65" s="11">
        <f ca="1">ROUND(I65*Key!$A$1, 2)</f>
        <v>556.66999999999996</v>
      </c>
      <c r="K65" s="96">
        <v>39621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2.75">
      <c r="A66" s="50" t="s">
        <v>12</v>
      </c>
      <c r="B66" s="56" t="s">
        <v>172</v>
      </c>
      <c r="C66" s="11">
        <v>135</v>
      </c>
      <c r="D66" s="11">
        <f ca="1">ROUND(C66*Key!$A$1, 2)</f>
        <v>297.62</v>
      </c>
      <c r="E66" s="93">
        <v>38283</v>
      </c>
      <c r="F66" s="51"/>
      <c r="G66" s="50" t="s">
        <v>12</v>
      </c>
      <c r="H66" s="56" t="s">
        <v>312</v>
      </c>
      <c r="I66" s="11">
        <v>115</v>
      </c>
      <c r="J66" s="11">
        <f ca="1">ROUND(I66*Key!$A$1, 2)</f>
        <v>253.53</v>
      </c>
      <c r="K66" s="96">
        <v>40126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2.75">
      <c r="A67" s="14" t="s">
        <v>11</v>
      </c>
      <c r="B67" s="11" t="s">
        <v>131</v>
      </c>
      <c r="C67" s="11">
        <v>182.5</v>
      </c>
      <c r="D67" s="11">
        <f ca="1">ROUND(C67*Key!$A$1, 2)</f>
        <v>402.34</v>
      </c>
      <c r="E67" s="11">
        <v>1997</v>
      </c>
      <c r="F67" s="51"/>
      <c r="G67" s="14" t="s">
        <v>11</v>
      </c>
      <c r="H67" s="11"/>
      <c r="I67" s="11"/>
      <c r="J67" s="11">
        <f ca="1">ROUND(I67*Key!$A$1, 2)</f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2.75">
      <c r="A68" s="50" t="s">
        <v>14</v>
      </c>
      <c r="B68" s="11" t="s">
        <v>125</v>
      </c>
      <c r="C68" s="11">
        <v>115</v>
      </c>
      <c r="D68" s="11">
        <f ca="1">ROUND(C68*Key!$A$1, 2)</f>
        <v>253.53</v>
      </c>
      <c r="E68" s="11">
        <v>1997</v>
      </c>
      <c r="F68" s="51"/>
      <c r="G68" s="50" t="s">
        <v>14</v>
      </c>
      <c r="H68" s="11"/>
      <c r="I68" s="11"/>
      <c r="J68" s="11">
        <f ca="1">ROUND(I68*Key!$A$1, 2)</f>
        <v>0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2.75">
      <c r="A69" s="50" t="s">
        <v>63</v>
      </c>
      <c r="B69" s="11"/>
      <c r="C69" s="11"/>
      <c r="D69" s="11">
        <f ca="1">ROUND(C69*Key!$A$1, 2)</f>
        <v>0</v>
      </c>
      <c r="E69" s="11"/>
      <c r="F69" s="51"/>
      <c r="G69" s="50" t="s">
        <v>63</v>
      </c>
      <c r="H69" s="11" t="s">
        <v>270</v>
      </c>
      <c r="I69" s="11">
        <v>180</v>
      </c>
      <c r="J69" s="11">
        <f ca="1">ROUND(I69*Key!$A$1, 2)</f>
        <v>396.83</v>
      </c>
      <c r="K69" s="96">
        <v>39004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2.75">
      <c r="A70" s="50" t="s">
        <v>15</v>
      </c>
      <c r="B70" s="11" t="s">
        <v>276</v>
      </c>
      <c r="C70" s="11">
        <v>185</v>
      </c>
      <c r="D70" s="11">
        <f ca="1">ROUND(C70*Key!$A$1, 2)</f>
        <v>407.85</v>
      </c>
      <c r="E70" s="93">
        <v>39165</v>
      </c>
      <c r="F70" s="51"/>
      <c r="G70" s="50" t="s">
        <v>15</v>
      </c>
      <c r="H70" s="11" t="s">
        <v>205</v>
      </c>
      <c r="I70" s="11">
        <v>225</v>
      </c>
      <c r="J70" s="11">
        <f ca="1">ROUND(I70*Key!$A$1, 2)</f>
        <v>496.04</v>
      </c>
      <c r="K70" s="96">
        <v>40474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2.75">
      <c r="A71" s="14" t="s">
        <v>26</v>
      </c>
      <c r="B71" s="11"/>
      <c r="C71" s="11"/>
      <c r="D71" s="11">
        <f ca="1">ROUND(C71*Key!$A$1, 2)</f>
        <v>0</v>
      </c>
      <c r="E71" s="11"/>
      <c r="F71" s="51"/>
      <c r="G71" s="14" t="s">
        <v>26</v>
      </c>
      <c r="H71" s="11"/>
      <c r="I71" s="11"/>
      <c r="J71" s="11">
        <f ca="1">ROUND(I71*Key!$A$1, 2)</f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2.75">
      <c r="A72" s="14" t="s">
        <v>16</v>
      </c>
      <c r="B72" s="11"/>
      <c r="C72" s="11"/>
      <c r="D72" s="11"/>
      <c r="E72" s="93"/>
      <c r="F72" s="51"/>
      <c r="G72" s="14" t="s">
        <v>16</v>
      </c>
      <c r="H72" s="11" t="s">
        <v>148</v>
      </c>
      <c r="I72" s="11">
        <v>232.5</v>
      </c>
      <c r="J72" s="11">
        <f ca="1">ROUND(I72*Key!$A$1, 2)</f>
        <v>512.57000000000005</v>
      </c>
      <c r="K72" s="96">
        <v>39193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2.75">
      <c r="A73" s="14" t="s">
        <v>17</v>
      </c>
      <c r="B73" s="11" t="s">
        <v>278</v>
      </c>
      <c r="C73" s="11">
        <v>225</v>
      </c>
      <c r="D73" s="11">
        <f ca="1">ROUND(C73*Key!$A$1, 2)</f>
        <v>496.04</v>
      </c>
      <c r="E73" s="93">
        <v>39739</v>
      </c>
      <c r="F73" s="51"/>
      <c r="G73" s="14" t="s">
        <v>17</v>
      </c>
      <c r="H73" s="11" t="s">
        <v>155</v>
      </c>
      <c r="I73" s="11">
        <v>252.5</v>
      </c>
      <c r="J73" s="11">
        <f ca="1">ROUND(I73*Key!$A$1, 2)</f>
        <v>556.66999999999996</v>
      </c>
      <c r="K73" s="96">
        <v>39621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2.75">
      <c r="A74" s="14" t="s">
        <v>18</v>
      </c>
      <c r="B74" s="56" t="s">
        <v>278</v>
      </c>
      <c r="C74" s="11">
        <v>225</v>
      </c>
      <c r="D74" s="11">
        <f ca="1">ROUND(C74*Key!$A$1, 2)</f>
        <v>496.04</v>
      </c>
      <c r="E74" s="93">
        <v>39739</v>
      </c>
      <c r="F74" s="51"/>
      <c r="G74" s="14" t="s">
        <v>18</v>
      </c>
      <c r="H74" s="56" t="s">
        <v>155</v>
      </c>
      <c r="I74" s="11">
        <v>227.5</v>
      </c>
      <c r="J74" s="11">
        <f ca="1">ROUND(I74*Key!$A$1, 2)</f>
        <v>501.55</v>
      </c>
      <c r="K74" s="96">
        <v>38486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2.75">
      <c r="A75" s="50" t="s">
        <v>19</v>
      </c>
      <c r="B75" s="11" t="s">
        <v>284</v>
      </c>
      <c r="C75" s="11">
        <v>190</v>
      </c>
      <c r="D75" s="11">
        <f ca="1">ROUND(C75*Key!$A$1, 2)</f>
        <v>418.88</v>
      </c>
      <c r="E75" s="93">
        <v>39621</v>
      </c>
      <c r="F75" s="51"/>
      <c r="G75" s="50" t="s">
        <v>19</v>
      </c>
      <c r="H75" s="11" t="s">
        <v>284</v>
      </c>
      <c r="I75" s="11">
        <v>190</v>
      </c>
      <c r="J75" s="11">
        <f ca="1">ROUND(I75*Key!$A$1, 2)</f>
        <v>418.88</v>
      </c>
      <c r="K75" s="96">
        <v>39592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2.75">
      <c r="A76" s="50" t="s">
        <v>20</v>
      </c>
      <c r="B76" s="11"/>
      <c r="C76" s="11"/>
      <c r="D76" s="11">
        <f ca="1">ROUND(C76*Key!$A$1, 2)</f>
        <v>0</v>
      </c>
      <c r="E76" s="11"/>
      <c r="F76" s="51"/>
      <c r="G76" s="50" t="s">
        <v>20</v>
      </c>
      <c r="H76" s="11" t="s">
        <v>105</v>
      </c>
      <c r="I76" s="11">
        <v>162.5</v>
      </c>
      <c r="J76" s="11">
        <f ca="1">ROUND(I76*Key!$A$1, 2)</f>
        <v>358.25</v>
      </c>
      <c r="K76" s="96">
        <v>35610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2.75">
      <c r="A77" s="50" t="s">
        <v>22</v>
      </c>
      <c r="B77" s="11" t="s">
        <v>203</v>
      </c>
      <c r="C77" s="11">
        <v>150</v>
      </c>
      <c r="D77" s="11">
        <f ca="1">ROUND(C77*Key!$A$1, 2)</f>
        <v>330.69</v>
      </c>
      <c r="E77" s="93">
        <v>39592</v>
      </c>
      <c r="F77" s="51"/>
      <c r="G77" s="50" t="s">
        <v>22</v>
      </c>
      <c r="H77" s="11" t="s">
        <v>203</v>
      </c>
      <c r="I77" s="11">
        <v>157.5</v>
      </c>
      <c r="J77" s="11">
        <f ca="1">ROUND(I77*Key!$A$1, 2)</f>
        <v>347.23</v>
      </c>
      <c r="K77" s="96">
        <v>39739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2.75">
      <c r="A78" s="50" t="s">
        <v>23</v>
      </c>
      <c r="B78" s="11"/>
      <c r="C78" s="11"/>
      <c r="D78" s="11">
        <f ca="1">ROUND(C78*Key!$A$1, 2)</f>
        <v>0</v>
      </c>
      <c r="E78" s="11"/>
      <c r="F78" s="51"/>
      <c r="G78" s="50" t="s">
        <v>23</v>
      </c>
      <c r="H78" s="11"/>
      <c r="I78" s="11"/>
      <c r="J78" s="11">
        <f ca="1">ROUND(I78*Key!$A$1, 2)</f>
        <v>0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2.75">
      <c r="A79" s="14" t="s">
        <v>24</v>
      </c>
      <c r="B79" s="11"/>
      <c r="C79" s="11"/>
      <c r="D79" s="11">
        <f ca="1">ROUND(C79*Key!$A$1, 2)</f>
        <v>0</v>
      </c>
      <c r="E79" s="11"/>
      <c r="F79" s="51"/>
      <c r="G79" s="14" t="s">
        <v>24</v>
      </c>
      <c r="H79" s="11"/>
      <c r="I79" s="11"/>
      <c r="J79" s="11">
        <f ca="1">ROUND(I79*Key!$A$1, 2)</f>
        <v>0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2.75">
      <c r="A80" s="50" t="s">
        <v>25</v>
      </c>
      <c r="B80" s="11"/>
      <c r="C80" s="11"/>
      <c r="D80" s="11">
        <f ca="1">ROUND(C80*Key!$A$1, 2)</f>
        <v>0</v>
      </c>
      <c r="E80" s="11"/>
      <c r="F80" s="51"/>
      <c r="G80" s="50" t="s">
        <v>25</v>
      </c>
      <c r="H80" s="11" t="s">
        <v>203</v>
      </c>
      <c r="I80" s="11">
        <v>162.5</v>
      </c>
      <c r="J80" s="11">
        <f ca="1">ROUND(I80*Key!$A$1, 2)</f>
        <v>358.25</v>
      </c>
      <c r="K80" s="96">
        <v>39004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8" ht="12.75">
      <c r="A81" s="58"/>
      <c r="B81" s="51"/>
      <c r="C81" s="51"/>
      <c r="D81" s="51"/>
      <c r="E81" s="51"/>
      <c r="F81" s="51"/>
      <c r="G81" s="58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</row>
    <row r="82" spans="1:28" ht="12.75">
      <c r="A82" s="14"/>
      <c r="B82" s="50" t="s">
        <v>73</v>
      </c>
      <c r="C82" s="11"/>
      <c r="D82" s="11"/>
      <c r="E82" s="11"/>
      <c r="F82" s="51"/>
      <c r="G82" s="14"/>
      <c r="H82" s="50" t="s">
        <v>74</v>
      </c>
      <c r="I82" s="11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8" ht="12.75">
      <c r="A83" s="52" t="s">
        <v>2</v>
      </c>
      <c r="B83" s="53" t="s">
        <v>39</v>
      </c>
      <c r="C83" s="54" t="s">
        <v>4</v>
      </c>
      <c r="D83" s="55" t="s">
        <v>5</v>
      </c>
      <c r="E83" s="87" t="s">
        <v>40</v>
      </c>
      <c r="F83" s="51"/>
      <c r="G83" s="52" t="s">
        <v>2</v>
      </c>
      <c r="H83" s="53" t="s">
        <v>39</v>
      </c>
      <c r="I83" s="54" t="s">
        <v>4</v>
      </c>
      <c r="J83" s="55" t="s">
        <v>5</v>
      </c>
      <c r="K83" s="87" t="s">
        <v>40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87" t="s">
        <v>40</v>
      </c>
    </row>
    <row r="84" spans="1:28" ht="12.75">
      <c r="A84" s="50" t="s">
        <v>9</v>
      </c>
      <c r="B84" s="56" t="s">
        <v>155</v>
      </c>
      <c r="C84" s="11">
        <v>205</v>
      </c>
      <c r="D84" s="11">
        <f ca="1">ROUND(C84*Key!$A$1, 2)</f>
        <v>451.95</v>
      </c>
      <c r="E84" s="93">
        <v>39621</v>
      </c>
      <c r="F84" s="51"/>
      <c r="G84" s="50" t="s">
        <v>9</v>
      </c>
      <c r="H84" s="11" t="s">
        <v>391</v>
      </c>
      <c r="I84" s="11">
        <v>252.5</v>
      </c>
      <c r="J84" s="11">
        <f ca="1">ROUND(I84*Key!$A$1, 2)</f>
        <v>556.66999999999996</v>
      </c>
      <c r="K84" s="96">
        <v>41776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8" ht="12.75">
      <c r="A85" s="50" t="s">
        <v>10</v>
      </c>
      <c r="B85" s="56" t="s">
        <v>155</v>
      </c>
      <c r="C85" s="11">
        <v>222.5</v>
      </c>
      <c r="D85" s="11">
        <f ca="1">ROUND(C85*Key!$A$1, 2)</f>
        <v>490.53</v>
      </c>
      <c r="E85" s="93">
        <v>39760</v>
      </c>
      <c r="F85" s="51"/>
      <c r="G85" s="50" t="s">
        <v>10</v>
      </c>
      <c r="H85" s="56" t="s">
        <v>352</v>
      </c>
      <c r="I85" s="11">
        <v>235</v>
      </c>
      <c r="J85" s="11">
        <f ca="1">ROUND(I85*Key!$A$1, 2)</f>
        <v>518.09</v>
      </c>
      <c r="K85" s="96">
        <v>40859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8" ht="12.75">
      <c r="A86" s="50" t="s">
        <v>12</v>
      </c>
      <c r="B86" s="56" t="s">
        <v>285</v>
      </c>
      <c r="C86" s="11">
        <v>92.5</v>
      </c>
      <c r="D86" s="11">
        <f ca="1">ROUND(C86*Key!$A$1, 2)</f>
        <v>203.93</v>
      </c>
      <c r="E86" s="93">
        <v>39592</v>
      </c>
      <c r="F86" s="51"/>
      <c r="G86" s="50" t="s">
        <v>12</v>
      </c>
      <c r="H86" s="56" t="s">
        <v>204</v>
      </c>
      <c r="I86" s="11">
        <v>160</v>
      </c>
      <c r="J86" s="11">
        <f ca="1">ROUND(I86*Key!$A$1, 2)</f>
        <v>352.74</v>
      </c>
      <c r="K86" s="96">
        <v>38640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8" ht="12.75">
      <c r="A87" s="14" t="s">
        <v>11</v>
      </c>
      <c r="B87" s="56" t="s">
        <v>174</v>
      </c>
      <c r="C87" s="11">
        <v>230</v>
      </c>
      <c r="D87" s="11">
        <f ca="1">ROUND(C87*Key!$A$1, 2)</f>
        <v>507.06</v>
      </c>
      <c r="E87" s="93">
        <v>38283</v>
      </c>
      <c r="F87" s="51"/>
      <c r="G87" s="14" t="s">
        <v>11</v>
      </c>
      <c r="H87" s="11" t="s">
        <v>194</v>
      </c>
      <c r="I87" s="11">
        <v>182.5</v>
      </c>
      <c r="J87" s="11">
        <f ca="1">ROUND(I87*Key!$A$1, 2)</f>
        <v>402.34</v>
      </c>
      <c r="K87" s="96">
        <v>38486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8" ht="12.75">
      <c r="A88" s="50" t="s">
        <v>14</v>
      </c>
      <c r="B88" s="11" t="s">
        <v>147</v>
      </c>
      <c r="C88" s="11">
        <v>127.5</v>
      </c>
      <c r="D88" s="11">
        <f ca="1">ROUND(C88*Key!$A$1, 2)</f>
        <v>281.08999999999997</v>
      </c>
      <c r="E88" s="93">
        <v>36499</v>
      </c>
      <c r="F88" s="51"/>
      <c r="G88" s="50" t="s">
        <v>14</v>
      </c>
      <c r="H88" s="11" t="s">
        <v>206</v>
      </c>
      <c r="I88" s="11">
        <v>182.5</v>
      </c>
      <c r="J88" s="11">
        <f ca="1">ROUND(I88*Key!$A$1, 2)</f>
        <v>402.34</v>
      </c>
      <c r="K88" s="4">
        <v>2005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8" ht="12.75">
      <c r="A89" s="50" t="s">
        <v>63</v>
      </c>
      <c r="B89" s="11"/>
      <c r="C89" s="11"/>
      <c r="D89" s="11">
        <f ca="1">ROUND(C89*Key!$A$1, 2)</f>
        <v>0</v>
      </c>
      <c r="E89" s="11"/>
      <c r="F89" s="51"/>
      <c r="G89" s="50" t="s">
        <v>63</v>
      </c>
      <c r="H89" s="11"/>
      <c r="I89" s="11"/>
      <c r="J89" s="11">
        <f ca="1">ROUND(I89*Key!$A$1, 2)</f>
        <v>0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8" ht="12.75">
      <c r="A90" s="50" t="s">
        <v>15</v>
      </c>
      <c r="B90" s="11" t="s">
        <v>174</v>
      </c>
      <c r="C90" s="11">
        <v>220</v>
      </c>
      <c r="D90" s="11">
        <f ca="1">ROUND(C90*Key!$A$1, 2)</f>
        <v>485.02</v>
      </c>
      <c r="E90" s="93">
        <v>39165</v>
      </c>
      <c r="F90" s="51"/>
      <c r="G90" s="50" t="s">
        <v>15</v>
      </c>
      <c r="H90" s="11" t="s">
        <v>146</v>
      </c>
      <c r="I90" s="11">
        <v>200</v>
      </c>
      <c r="J90" s="11">
        <f ca="1">ROUND(I90*Key!$A$1, 2)</f>
        <v>440.92</v>
      </c>
      <c r="K90" s="96">
        <v>35938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8" ht="12.75">
      <c r="A91" s="14" t="s">
        <v>26</v>
      </c>
      <c r="B91" s="11" t="s">
        <v>174</v>
      </c>
      <c r="C91" s="11">
        <v>220</v>
      </c>
      <c r="D91" s="11">
        <f ca="1">ROUND(C91*Key!$A$1, 2)</f>
        <v>485.02</v>
      </c>
      <c r="E91" s="93">
        <v>39165</v>
      </c>
      <c r="F91" s="51"/>
      <c r="G91" s="14" t="s">
        <v>26</v>
      </c>
      <c r="H91" s="11"/>
      <c r="I91" s="11"/>
      <c r="J91" s="11">
        <f ca="1">ROUND(I91*Key!$A$1, 2)</f>
        <v>0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8" ht="12.75">
      <c r="A92" s="14" t="s">
        <v>16</v>
      </c>
      <c r="B92" s="56"/>
      <c r="C92" s="11"/>
      <c r="D92" s="11">
        <f ca="1">ROUND(C92*Key!$A$1, 2)</f>
        <v>0</v>
      </c>
      <c r="E92" s="98"/>
      <c r="F92" s="51"/>
      <c r="G92" s="14" t="s">
        <v>16</v>
      </c>
      <c r="H92" s="11" t="s">
        <v>313</v>
      </c>
      <c r="I92" s="11">
        <v>107.5</v>
      </c>
      <c r="J92" s="11">
        <f ca="1">ROUND(I92*Key!$A$1, 2)</f>
        <v>237</v>
      </c>
      <c r="K92" s="96">
        <v>40166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8" ht="12.75">
      <c r="A93" s="14" t="s">
        <v>17</v>
      </c>
      <c r="B93" s="11" t="s">
        <v>132</v>
      </c>
      <c r="C93" s="11">
        <v>107.5</v>
      </c>
      <c r="D93" s="11">
        <f ca="1">ROUND(C93*Key!$A$1, 2)</f>
        <v>237</v>
      </c>
      <c r="E93" s="11">
        <v>1997</v>
      </c>
      <c r="F93" s="51"/>
      <c r="G93" s="14" t="s">
        <v>17</v>
      </c>
      <c r="H93" s="11" t="s">
        <v>313</v>
      </c>
      <c r="I93" s="11">
        <v>125</v>
      </c>
      <c r="J93" s="11">
        <f ca="1">ROUND(I93*Key!$A$1, 2)</f>
        <v>275.58</v>
      </c>
      <c r="K93" s="96">
        <v>40278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8" ht="12.75">
      <c r="A94" s="14" t="s">
        <v>18</v>
      </c>
      <c r="B94" s="11" t="s">
        <v>331</v>
      </c>
      <c r="C94" s="11">
        <v>195</v>
      </c>
      <c r="D94" s="11">
        <f ca="1">ROUND(C94*Key!$A$1, 2)</f>
        <v>429.9</v>
      </c>
      <c r="E94" s="93">
        <v>39165</v>
      </c>
      <c r="F94" s="51"/>
      <c r="G94" s="14" t="s">
        <v>18</v>
      </c>
      <c r="H94" s="11" t="s">
        <v>180</v>
      </c>
      <c r="I94" s="11">
        <v>172.5</v>
      </c>
      <c r="J94" s="11">
        <f ca="1">ROUND(I94*Key!$A$1, 2)</f>
        <v>380.3</v>
      </c>
      <c r="K94" s="4">
        <v>2005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8" ht="12.75">
      <c r="A95" s="50" t="s">
        <v>19</v>
      </c>
      <c r="B95" s="11" t="s">
        <v>120</v>
      </c>
      <c r="C95" s="11">
        <v>170</v>
      </c>
      <c r="D95" s="11">
        <f ca="1">ROUND(C95*Key!$A$1, 2)</f>
        <v>374.79</v>
      </c>
      <c r="E95" s="93">
        <v>35659</v>
      </c>
      <c r="F95" s="51"/>
      <c r="G95" s="50" t="s">
        <v>19</v>
      </c>
      <c r="H95" s="11" t="s">
        <v>126</v>
      </c>
      <c r="I95" s="11">
        <v>180</v>
      </c>
      <c r="J95" s="11">
        <f ca="1">ROUND(I95*Key!$A$1, 2)</f>
        <v>396.83</v>
      </c>
      <c r="K95" s="4">
        <v>1997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8" ht="12.75">
      <c r="A96" s="50" t="s">
        <v>20</v>
      </c>
      <c r="B96" s="11" t="s">
        <v>403</v>
      </c>
      <c r="C96" s="11">
        <v>200</v>
      </c>
      <c r="D96" s="11">
        <f ca="1">ROUND(C96*Key!$A$1, 2)</f>
        <v>440.92</v>
      </c>
      <c r="E96" s="93">
        <v>42392</v>
      </c>
      <c r="F96" s="51"/>
      <c r="G96" s="50" t="s">
        <v>20</v>
      </c>
      <c r="H96" s="11" t="s">
        <v>420</v>
      </c>
      <c r="I96" s="11">
        <v>227.5</v>
      </c>
      <c r="J96" s="11">
        <f ca="1">ROUND(I96*Key!$A$1, 2)</f>
        <v>501.55</v>
      </c>
      <c r="K96" s="96">
        <v>43666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8" ht="12.75">
      <c r="A97" s="50" t="s">
        <v>22</v>
      </c>
      <c r="B97" s="11" t="s">
        <v>420</v>
      </c>
      <c r="C97" s="11">
        <v>202.5</v>
      </c>
      <c r="D97" s="11">
        <f ca="1">ROUND(C97*Key!$A$1, 2)</f>
        <v>446.44</v>
      </c>
      <c r="E97" s="93">
        <v>45444</v>
      </c>
      <c r="F97" s="51"/>
      <c r="G97" s="50" t="s">
        <v>22</v>
      </c>
      <c r="H97" s="11" t="s">
        <v>420</v>
      </c>
      <c r="I97" s="11">
        <v>210</v>
      </c>
      <c r="J97" s="11">
        <f ca="1">ROUND(I97*Key!$A$1, 2)</f>
        <v>462.97</v>
      </c>
      <c r="K97" s="96">
        <v>45073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8" ht="12.75">
      <c r="A98" s="50" t="s">
        <v>23</v>
      </c>
      <c r="B98" s="11"/>
      <c r="C98" s="11"/>
      <c r="D98" s="11">
        <f ca="1">ROUND(C98*Key!$A$1, 2)</f>
        <v>0</v>
      </c>
      <c r="E98" s="11"/>
      <c r="F98" s="51"/>
      <c r="G98" s="50" t="s">
        <v>23</v>
      </c>
      <c r="H98" s="11"/>
      <c r="I98" s="11"/>
      <c r="J98" s="11">
        <f ca="1">ROUND(I98*Key!$A$1, 2)</f>
        <v>0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8" ht="12.75">
      <c r="A99" s="14" t="s">
        <v>24</v>
      </c>
      <c r="B99" s="11" t="s">
        <v>127</v>
      </c>
      <c r="C99" s="11">
        <v>157.5</v>
      </c>
      <c r="D99" s="11">
        <f ca="1">ROUND(C99*Key!$A$1, 2)</f>
        <v>347.23</v>
      </c>
      <c r="E99" s="11">
        <v>1997</v>
      </c>
      <c r="F99" s="51"/>
      <c r="G99" s="14" t="s">
        <v>24</v>
      </c>
      <c r="H99" s="11"/>
      <c r="I99" s="11"/>
      <c r="J99" s="11">
        <f ca="1">ROUND(I99*Key!$A$1, 2)</f>
        <v>0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8" ht="12.75">
      <c r="A100" s="50" t="s">
        <v>25</v>
      </c>
      <c r="B100" s="11"/>
      <c r="C100" s="11"/>
      <c r="D100" s="11">
        <f ca="1">ROUND(C100*Key!$A$1, 2)</f>
        <v>0</v>
      </c>
      <c r="E100" s="11"/>
      <c r="F100" s="51"/>
      <c r="G100" s="50" t="s">
        <v>25</v>
      </c>
      <c r="H100" s="11" t="s">
        <v>156</v>
      </c>
      <c r="I100" s="11">
        <v>165</v>
      </c>
      <c r="J100" s="11">
        <f ca="1">ROUND(I100*Key!$A$1, 2)</f>
        <v>363.76</v>
      </c>
      <c r="K100" s="96">
        <v>38283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8" ht="12.75">
      <c r="A101" s="58"/>
      <c r="B101" s="51"/>
      <c r="C101" s="51"/>
      <c r="D101" s="51"/>
      <c r="E101" s="51"/>
      <c r="F101" s="51"/>
      <c r="G101" s="58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</row>
    <row r="102" spans="1:28" ht="12.75">
      <c r="A102" s="14"/>
      <c r="B102" s="50" t="s">
        <v>75</v>
      </c>
      <c r="C102" s="11"/>
      <c r="D102" s="11"/>
      <c r="E102" s="11"/>
      <c r="F102" s="51"/>
      <c r="G102" s="14"/>
      <c r="H102" s="50" t="s">
        <v>76</v>
      </c>
      <c r="I102" s="11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8" ht="12.75">
      <c r="A103" s="52" t="s">
        <v>2</v>
      </c>
      <c r="B103" s="53" t="s">
        <v>39</v>
      </c>
      <c r="C103" s="54" t="s">
        <v>4</v>
      </c>
      <c r="D103" s="55" t="s">
        <v>5</v>
      </c>
      <c r="E103" s="87" t="s">
        <v>40</v>
      </c>
      <c r="F103" s="51"/>
      <c r="G103" s="52" t="s">
        <v>2</v>
      </c>
      <c r="H103" s="53" t="s">
        <v>39</v>
      </c>
      <c r="I103" s="54" t="s">
        <v>4</v>
      </c>
      <c r="J103" s="55" t="s">
        <v>5</v>
      </c>
      <c r="K103" s="87" t="s">
        <v>40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87" t="s">
        <v>40</v>
      </c>
    </row>
    <row r="104" spans="1:28" ht="12.75">
      <c r="A104" s="50" t="s">
        <v>9</v>
      </c>
      <c r="B104" s="56" t="s">
        <v>121</v>
      </c>
      <c r="C104" s="11">
        <v>192.5</v>
      </c>
      <c r="D104" s="11">
        <f ca="1">ROUND(C104*Key!$A$1, 2)</f>
        <v>424.39</v>
      </c>
      <c r="E104" s="93">
        <v>35610</v>
      </c>
      <c r="F104" s="51"/>
      <c r="G104" s="50" t="s">
        <v>9</v>
      </c>
      <c r="H104" s="11"/>
      <c r="I104" s="11"/>
      <c r="J104" s="11">
        <f ca="1">ROUND(I104*Key!$A$1, 2)</f>
        <v>0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8" ht="12.75">
      <c r="A105" s="50" t="s">
        <v>10</v>
      </c>
      <c r="B105" s="56" t="s">
        <v>129</v>
      </c>
      <c r="C105" s="11">
        <v>230</v>
      </c>
      <c r="D105" s="11">
        <f ca="1">ROUND(C105*Key!$A$1, 2)</f>
        <v>507.06</v>
      </c>
      <c r="E105" s="98">
        <v>1997</v>
      </c>
      <c r="F105" s="51"/>
      <c r="G105" s="50" t="s">
        <v>10</v>
      </c>
      <c r="H105" s="56"/>
      <c r="I105" s="11"/>
      <c r="J105" s="11">
        <f ca="1">ROUND(I105*Key!$A$1, 2)</f>
        <v>0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8" ht="12.75">
      <c r="A106" s="50" t="s">
        <v>12</v>
      </c>
      <c r="B106" s="56"/>
      <c r="C106" s="11"/>
      <c r="D106" s="11">
        <f ca="1">ROUND(C106*Key!$A$1, 2)</f>
        <v>0</v>
      </c>
      <c r="E106" s="11"/>
      <c r="F106" s="51"/>
      <c r="G106" s="50" t="s">
        <v>12</v>
      </c>
      <c r="H106" s="56"/>
      <c r="I106" s="11"/>
      <c r="J106" s="11">
        <f ca="1">ROUND(I106*Key!$A$1, 2)</f>
        <v>0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8" ht="12.75">
      <c r="A107" s="14" t="s">
        <v>11</v>
      </c>
      <c r="B107" s="56" t="s">
        <v>129</v>
      </c>
      <c r="C107" s="11">
        <v>230</v>
      </c>
      <c r="D107" s="11">
        <f ca="1">ROUND(C107*Key!$A$1, 2)</f>
        <v>507.06</v>
      </c>
      <c r="E107" s="98">
        <v>1997</v>
      </c>
      <c r="F107" s="51"/>
      <c r="G107" s="14" t="s">
        <v>11</v>
      </c>
      <c r="H107" s="11"/>
      <c r="I107" s="11"/>
      <c r="J107" s="11">
        <f ca="1">ROUND(I107*Key!$A$1, 2)</f>
        <v>0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8" ht="12.75">
      <c r="A108" s="50" t="s">
        <v>14</v>
      </c>
      <c r="B108" s="11"/>
      <c r="C108" s="11"/>
      <c r="D108" s="11">
        <f ca="1">ROUND(C108*Key!$A$1, 2)</f>
        <v>0</v>
      </c>
      <c r="E108" s="11"/>
      <c r="F108" s="51"/>
      <c r="G108" s="50" t="s">
        <v>14</v>
      </c>
      <c r="H108" s="11"/>
      <c r="I108" s="11"/>
      <c r="J108" s="11">
        <f ca="1">ROUND(I108*Key!$A$1, 2)</f>
        <v>0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8" ht="12.75">
      <c r="A109" s="50" t="s">
        <v>63</v>
      </c>
      <c r="B109" s="11"/>
      <c r="C109" s="11"/>
      <c r="D109" s="11">
        <f ca="1">ROUND(C109*Key!$A$1, 2)</f>
        <v>0</v>
      </c>
      <c r="E109" s="11"/>
      <c r="F109" s="51"/>
      <c r="G109" s="50" t="s">
        <v>63</v>
      </c>
      <c r="H109" s="11"/>
      <c r="I109" s="11"/>
      <c r="J109" s="11">
        <f ca="1">ROUND(I109*Key!$A$1, 2)</f>
        <v>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8" ht="12.75">
      <c r="A110" s="50" t="s">
        <v>15</v>
      </c>
      <c r="B110" s="11"/>
      <c r="C110" s="11"/>
      <c r="D110" s="11">
        <f ca="1">ROUND(C110*Key!$A$1, 2)</f>
        <v>0</v>
      </c>
      <c r="E110" s="11"/>
      <c r="F110" s="51"/>
      <c r="G110" s="50" t="s">
        <v>15</v>
      </c>
      <c r="H110" s="11"/>
      <c r="I110" s="11"/>
      <c r="J110" s="11">
        <f ca="1">ROUND(I110*Key!$A$1, 2)</f>
        <v>0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8" ht="12.75">
      <c r="A111" s="14" t="s">
        <v>26</v>
      </c>
      <c r="B111" s="11"/>
      <c r="C111" s="11"/>
      <c r="D111" s="11">
        <f ca="1">ROUND(C111*Key!$A$1, 2)</f>
        <v>0</v>
      </c>
      <c r="E111" s="11"/>
      <c r="F111" s="51"/>
      <c r="G111" s="14" t="s">
        <v>26</v>
      </c>
      <c r="H111" s="11"/>
      <c r="I111" s="11"/>
      <c r="J111" s="11">
        <f ca="1">ROUND(I111*Key!$A$1, 2)</f>
        <v>0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8" ht="12.75">
      <c r="A112" s="14" t="s">
        <v>16</v>
      </c>
      <c r="B112" s="56" t="s">
        <v>129</v>
      </c>
      <c r="C112" s="11">
        <v>230</v>
      </c>
      <c r="D112" s="11">
        <f ca="1">ROUND(C112*Key!$A$1, 2)</f>
        <v>507.06</v>
      </c>
      <c r="E112" s="98">
        <v>1997</v>
      </c>
      <c r="F112" s="51"/>
      <c r="G112" s="14" t="s">
        <v>16</v>
      </c>
      <c r="H112" s="11"/>
      <c r="I112" s="11"/>
      <c r="J112" s="11">
        <f ca="1">ROUND(I112*Key!$A$1, 2)</f>
        <v>0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8" ht="12.75">
      <c r="A113" s="14" t="s">
        <v>17</v>
      </c>
      <c r="B113" s="11"/>
      <c r="C113" s="11"/>
      <c r="D113" s="11">
        <f ca="1">ROUND(C113*Key!$A$1, 2)</f>
        <v>0</v>
      </c>
      <c r="E113" s="11"/>
      <c r="F113" s="51"/>
      <c r="G113" s="14" t="s">
        <v>17</v>
      </c>
      <c r="H113" s="11"/>
      <c r="I113" s="11"/>
      <c r="J113" s="11">
        <f ca="1">ROUND(I113*Key!$A$1, 2)</f>
        <v>0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8" ht="12.75">
      <c r="A114" s="14" t="s">
        <v>18</v>
      </c>
      <c r="B114" s="11"/>
      <c r="C114" s="11"/>
      <c r="D114" s="11">
        <f ca="1">ROUND(C114*Key!$A$1, 2)</f>
        <v>0</v>
      </c>
      <c r="E114" s="11"/>
      <c r="F114" s="51"/>
      <c r="G114" s="14" t="s">
        <v>18</v>
      </c>
      <c r="H114" s="11"/>
      <c r="I114" s="11"/>
      <c r="J114" s="11">
        <f ca="1">ROUND(I114*Key!$A$1, 2)</f>
        <v>0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8" ht="12.75">
      <c r="A115" s="50" t="s">
        <v>19</v>
      </c>
      <c r="B115" s="11" t="s">
        <v>286</v>
      </c>
      <c r="C115" s="11">
        <v>212.5</v>
      </c>
      <c r="D115" s="11">
        <f ca="1">ROUND(C115*Key!$A$1, 2)</f>
        <v>468.48</v>
      </c>
      <c r="E115" s="93">
        <v>39739</v>
      </c>
      <c r="F115" s="51"/>
      <c r="G115" s="50" t="s">
        <v>19</v>
      </c>
      <c r="H115" s="11" t="s">
        <v>286</v>
      </c>
      <c r="I115" s="11">
        <v>205</v>
      </c>
      <c r="J115" s="11">
        <f ca="1">ROUND(I115*Key!$A$1, 2)</f>
        <v>451.95</v>
      </c>
      <c r="K115" s="96">
        <v>39592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8" ht="12.75">
      <c r="A116" s="50" t="s">
        <v>20</v>
      </c>
      <c r="B116" s="11"/>
      <c r="C116" s="11"/>
      <c r="D116" s="11">
        <f ca="1">ROUND(C116*Key!$A$1, 2)</f>
        <v>0</v>
      </c>
      <c r="E116" s="11"/>
      <c r="F116" s="51"/>
      <c r="G116" s="50" t="s">
        <v>20</v>
      </c>
      <c r="H116" s="11"/>
      <c r="I116" s="11"/>
      <c r="J116" s="11">
        <f ca="1">ROUND(I116*Key!$A$1, 2)</f>
        <v>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8" ht="12.75">
      <c r="A117" s="50" t="s">
        <v>22</v>
      </c>
      <c r="B117" s="11" t="s">
        <v>322</v>
      </c>
      <c r="C117" s="11">
        <v>132.5</v>
      </c>
      <c r="D117" s="11">
        <f ca="1">ROUND(C117*Key!$A$1, 2)</f>
        <v>292.11</v>
      </c>
      <c r="E117" s="93">
        <v>40313</v>
      </c>
      <c r="F117" s="51"/>
      <c r="G117" s="50" t="s">
        <v>22</v>
      </c>
      <c r="H117" s="11"/>
      <c r="I117" s="11"/>
      <c r="J117" s="11">
        <f ca="1">ROUND(I117*Key!$A$1, 2)</f>
        <v>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8" ht="12.75">
      <c r="A118" s="50" t="s">
        <v>23</v>
      </c>
      <c r="B118" s="11"/>
      <c r="C118" s="11"/>
      <c r="D118" s="11">
        <f ca="1">ROUND(C118*Key!$A$1, 2)</f>
        <v>0</v>
      </c>
      <c r="E118" s="11"/>
      <c r="F118" s="51"/>
      <c r="G118" s="50" t="s">
        <v>23</v>
      </c>
      <c r="H118" s="11"/>
      <c r="I118" s="11"/>
      <c r="J118" s="11">
        <f ca="1">ROUND(I118*Key!$A$1, 2)</f>
        <v>0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8" ht="12.75">
      <c r="A119" s="14" t="s">
        <v>24</v>
      </c>
      <c r="B119" s="11"/>
      <c r="C119" s="11"/>
      <c r="D119" s="11">
        <f ca="1">ROUND(C119*Key!$A$1, 2)</f>
        <v>0</v>
      </c>
      <c r="E119" s="11"/>
      <c r="F119" s="51"/>
      <c r="G119" s="14" t="s">
        <v>24</v>
      </c>
      <c r="H119" s="11" t="s">
        <v>128</v>
      </c>
      <c r="I119" s="11">
        <v>177.5</v>
      </c>
      <c r="J119" s="11">
        <f ca="1">ROUND(I119*Key!$A$1, 2)</f>
        <v>391.32</v>
      </c>
      <c r="K119" s="4">
        <v>1997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8" ht="12.75">
      <c r="A120" s="50" t="s">
        <v>25</v>
      </c>
      <c r="B120" s="11"/>
      <c r="C120" s="11"/>
      <c r="D120" s="11">
        <f ca="1">ROUND(C120*Key!$A$1, 2)</f>
        <v>0</v>
      </c>
      <c r="E120" s="11"/>
      <c r="F120" s="51"/>
      <c r="G120" s="50" t="s">
        <v>25</v>
      </c>
      <c r="H120" s="11"/>
      <c r="I120" s="11"/>
      <c r="J120" s="11">
        <f ca="1">ROUND(I120*Key!$A$1, 2)</f>
        <v>0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8" ht="23.25">
      <c r="A121" s="3"/>
      <c r="B121" s="11"/>
      <c r="C121" s="11"/>
      <c r="D121" s="11"/>
      <c r="E121" s="11"/>
      <c r="F121" s="11"/>
      <c r="G121" s="14"/>
      <c r="H121" s="11"/>
      <c r="I121" s="11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8" ht="23.25">
      <c r="A122" s="176" t="s">
        <v>97</v>
      </c>
      <c r="B122" s="177"/>
      <c r="C122" s="177"/>
      <c r="D122" s="177"/>
      <c r="E122" s="177"/>
      <c r="F122" s="177"/>
      <c r="G122" s="177"/>
      <c r="H122" s="177"/>
      <c r="I122" s="177"/>
      <c r="J122" s="177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8" ht="12.75">
      <c r="A123" s="59"/>
      <c r="B123" s="60"/>
      <c r="C123" s="60"/>
      <c r="D123" s="60"/>
      <c r="E123" s="60"/>
      <c r="F123" s="60"/>
      <c r="G123" s="59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2.75">
      <c r="A124" s="14"/>
      <c r="B124" s="50" t="s">
        <v>78</v>
      </c>
      <c r="C124" s="11"/>
      <c r="D124" s="11"/>
      <c r="E124" s="11"/>
      <c r="F124" s="60"/>
      <c r="G124" s="14"/>
      <c r="H124" s="50" t="s">
        <v>79</v>
      </c>
      <c r="I124" s="11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8" ht="12.75">
      <c r="A125" s="52" t="s">
        <v>2</v>
      </c>
      <c r="B125" s="53" t="s">
        <v>39</v>
      </c>
      <c r="C125" s="54" t="s">
        <v>4</v>
      </c>
      <c r="D125" s="55" t="s">
        <v>5</v>
      </c>
      <c r="E125" s="87" t="s">
        <v>40</v>
      </c>
      <c r="F125" s="60"/>
      <c r="G125" s="52" t="s">
        <v>2</v>
      </c>
      <c r="H125" s="53" t="s">
        <v>39</v>
      </c>
      <c r="I125" s="54" t="s">
        <v>4</v>
      </c>
      <c r="J125" s="55" t="s">
        <v>5</v>
      </c>
      <c r="K125" s="87" t="s">
        <v>40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87" t="s">
        <v>40</v>
      </c>
    </row>
    <row r="126" spans="1:28" ht="12.75">
      <c r="A126" s="50" t="s">
        <v>9</v>
      </c>
      <c r="B126" s="11"/>
      <c r="C126" s="11"/>
      <c r="D126" s="11">
        <f ca="1">ROUND(C126*Key!$A$1, 2)</f>
        <v>0</v>
      </c>
      <c r="E126" s="11"/>
      <c r="F126" s="60"/>
      <c r="G126" s="50" t="s">
        <v>9</v>
      </c>
      <c r="H126" s="11"/>
      <c r="I126" s="11"/>
      <c r="J126" s="11">
        <f ca="1">ROUND(I126*Key!$A$1, 2)</f>
        <v>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8" ht="12.75">
      <c r="A127" s="50" t="s">
        <v>10</v>
      </c>
      <c r="B127" s="56"/>
      <c r="C127" s="11"/>
      <c r="D127" s="11">
        <f ca="1">ROUND(C127*Key!$A$1, 2)</f>
        <v>0</v>
      </c>
      <c r="E127" s="11"/>
      <c r="F127" s="60"/>
      <c r="G127" s="50" t="s">
        <v>10</v>
      </c>
      <c r="H127" s="56"/>
      <c r="I127" s="11"/>
      <c r="J127" s="11">
        <f ca="1">ROUND(I127*Key!$A$1, 2)</f>
        <v>0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8" ht="12.75">
      <c r="A128" s="50" t="s">
        <v>12</v>
      </c>
      <c r="B128" s="56"/>
      <c r="C128" s="11"/>
      <c r="D128" s="11">
        <f ca="1">ROUND(C128*Key!$A$1, 2)</f>
        <v>0</v>
      </c>
      <c r="E128" s="11"/>
      <c r="F128" s="60"/>
      <c r="G128" s="50" t="s">
        <v>12</v>
      </c>
      <c r="H128" s="56"/>
      <c r="I128" s="11"/>
      <c r="J128" s="11">
        <f ca="1">ROUND(I128*Key!$A$1, 2)</f>
        <v>0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8" ht="12.75">
      <c r="A129" s="14" t="s">
        <v>11</v>
      </c>
      <c r="B129" s="11"/>
      <c r="C129" s="11"/>
      <c r="D129" s="11">
        <f ca="1">ROUND(C129*Key!$A$1, 2)</f>
        <v>0</v>
      </c>
      <c r="E129" s="11"/>
      <c r="F129" s="60"/>
      <c r="G129" s="14" t="s">
        <v>11</v>
      </c>
      <c r="H129" s="11"/>
      <c r="I129" s="11"/>
      <c r="J129" s="11">
        <f ca="1">ROUND(I129*Key!$A$1, 2)</f>
        <v>0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8" ht="12.75">
      <c r="A130" s="50" t="s">
        <v>14</v>
      </c>
      <c r="B130" s="11"/>
      <c r="C130" s="11"/>
      <c r="D130" s="11">
        <f ca="1">ROUND(C130*Key!$A$1, 2)</f>
        <v>0</v>
      </c>
      <c r="E130" s="11"/>
      <c r="F130" s="60"/>
      <c r="G130" s="50" t="s">
        <v>14</v>
      </c>
      <c r="H130" s="11"/>
      <c r="I130" s="11"/>
      <c r="J130" s="11">
        <f ca="1">ROUND(I130*Key!$A$1, 2)</f>
        <v>0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8" ht="12.75">
      <c r="A131" s="14" t="s">
        <v>63</v>
      </c>
      <c r="B131" s="11"/>
      <c r="C131" s="11"/>
      <c r="D131" s="11">
        <f ca="1">ROUND(C131*Key!$A$1, 2)</f>
        <v>0</v>
      </c>
      <c r="E131" s="11"/>
      <c r="F131" s="60"/>
      <c r="G131" s="14" t="s">
        <v>63</v>
      </c>
      <c r="H131" s="11"/>
      <c r="I131" s="11"/>
      <c r="J131" s="11">
        <f ca="1">ROUND(I131*Key!$A$1, 2)</f>
        <v>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8" ht="12.75">
      <c r="A132" s="50" t="s">
        <v>15</v>
      </c>
      <c r="B132" s="11"/>
      <c r="C132" s="11"/>
      <c r="D132" s="11">
        <f ca="1">ROUND(C132*Key!$A$1, 2)</f>
        <v>0</v>
      </c>
      <c r="E132" s="11"/>
      <c r="F132" s="60"/>
      <c r="G132" s="50" t="s">
        <v>15</v>
      </c>
      <c r="H132" s="11"/>
      <c r="I132" s="11"/>
      <c r="J132" s="11">
        <f ca="1">ROUND(I132*Key!$A$1, 2)</f>
        <v>0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8" ht="12.75">
      <c r="A133" s="14" t="s">
        <v>26</v>
      </c>
      <c r="B133" s="11"/>
      <c r="C133" s="11"/>
      <c r="D133" s="11">
        <f ca="1">ROUND(C133*Key!$A$1, 2)</f>
        <v>0</v>
      </c>
      <c r="E133" s="11"/>
      <c r="F133" s="60"/>
      <c r="G133" s="14" t="s">
        <v>26</v>
      </c>
      <c r="H133" s="11"/>
      <c r="I133" s="11"/>
      <c r="J133" s="11">
        <f ca="1">ROUND(I133*Key!$A$1, 2)</f>
        <v>0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8" ht="12.75">
      <c r="A134" s="14" t="s">
        <v>16</v>
      </c>
      <c r="B134" s="11"/>
      <c r="C134" s="11"/>
      <c r="D134" s="11">
        <f ca="1">ROUND(C134*Key!$A$1, 2)</f>
        <v>0</v>
      </c>
      <c r="E134" s="11"/>
      <c r="F134" s="60"/>
      <c r="G134" s="14" t="s">
        <v>16</v>
      </c>
      <c r="H134" s="11"/>
      <c r="I134" s="11"/>
      <c r="J134" s="11">
        <f ca="1">ROUND(I134*Key!$A$1, 2)</f>
        <v>0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8" ht="12.75">
      <c r="A135" s="14" t="s">
        <v>17</v>
      </c>
      <c r="B135" s="11"/>
      <c r="C135" s="11"/>
      <c r="D135" s="11">
        <f ca="1">ROUND(C135*Key!$A$1, 2)</f>
        <v>0</v>
      </c>
      <c r="E135" s="11"/>
      <c r="F135" s="60"/>
      <c r="G135" s="14" t="s">
        <v>17</v>
      </c>
      <c r="H135" s="11"/>
      <c r="I135" s="11"/>
      <c r="J135" s="11">
        <f ca="1">ROUND(I135*Key!$A$1, 2)</f>
        <v>0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8" ht="12.75">
      <c r="A136" s="14" t="s">
        <v>18</v>
      </c>
      <c r="B136" s="11"/>
      <c r="C136" s="11"/>
      <c r="D136" s="11">
        <f ca="1">ROUND(C136*Key!$A$1, 2)</f>
        <v>0</v>
      </c>
      <c r="E136" s="11"/>
      <c r="F136" s="60"/>
      <c r="G136" s="14" t="s">
        <v>18</v>
      </c>
      <c r="H136" s="11"/>
      <c r="I136" s="11"/>
      <c r="J136" s="11">
        <f ca="1">ROUND(I136*Key!$A$1, 2)</f>
        <v>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8" ht="12.75">
      <c r="A137" s="50" t="s">
        <v>19</v>
      </c>
      <c r="B137" s="11"/>
      <c r="C137" s="11"/>
      <c r="D137" s="11">
        <f ca="1">ROUND(C137*Key!$A$1, 2)</f>
        <v>0</v>
      </c>
      <c r="E137" s="11"/>
      <c r="F137" s="60"/>
      <c r="G137" s="50" t="s">
        <v>19</v>
      </c>
      <c r="H137" s="11"/>
      <c r="I137" s="11"/>
      <c r="J137" s="11">
        <f ca="1">ROUND(I137*Key!$A$1, 2)</f>
        <v>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8" ht="12.75">
      <c r="A138" s="50" t="s">
        <v>20</v>
      </c>
      <c r="B138" s="11"/>
      <c r="C138" s="11"/>
      <c r="D138" s="11">
        <f ca="1">ROUND(C138*Key!$A$1, 2)</f>
        <v>0</v>
      </c>
      <c r="E138" s="11"/>
      <c r="F138" s="60"/>
      <c r="G138" s="50" t="s">
        <v>20</v>
      </c>
      <c r="H138" s="11"/>
      <c r="I138" s="11"/>
      <c r="J138" s="11">
        <f ca="1">ROUND(I138*Key!$A$1, 2)</f>
        <v>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8" ht="12.75">
      <c r="A139" s="50" t="s">
        <v>22</v>
      </c>
      <c r="B139" s="11"/>
      <c r="C139" s="11"/>
      <c r="D139" s="11">
        <f ca="1">ROUND(C139*Key!$A$1, 2)</f>
        <v>0</v>
      </c>
      <c r="E139" s="11"/>
      <c r="F139" s="60"/>
      <c r="G139" s="50" t="s">
        <v>22</v>
      </c>
      <c r="H139" s="11"/>
      <c r="I139" s="11"/>
      <c r="J139" s="11">
        <f ca="1">ROUND(I139*Key!$A$1, 2)</f>
        <v>0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8" ht="12.75">
      <c r="A140" s="50" t="s">
        <v>23</v>
      </c>
      <c r="B140" s="11"/>
      <c r="C140" s="11"/>
      <c r="D140" s="11">
        <f ca="1">ROUND(C140*Key!$A$1, 2)</f>
        <v>0</v>
      </c>
      <c r="E140" s="11"/>
      <c r="F140" s="60"/>
      <c r="G140" s="50" t="s">
        <v>23</v>
      </c>
      <c r="H140" s="11"/>
      <c r="I140" s="11"/>
      <c r="J140" s="11">
        <f ca="1">ROUND(I140*Key!$A$1, 2)</f>
        <v>0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8" ht="12.75">
      <c r="A141" s="14" t="s">
        <v>24</v>
      </c>
      <c r="B141" s="11"/>
      <c r="C141" s="11"/>
      <c r="D141" s="11">
        <f ca="1">ROUND(C141*Key!$A$1, 2)</f>
        <v>0</v>
      </c>
      <c r="E141" s="11"/>
      <c r="F141" s="60"/>
      <c r="G141" s="14" t="s">
        <v>24</v>
      </c>
      <c r="H141" s="11"/>
      <c r="I141" s="11"/>
      <c r="J141" s="11">
        <f ca="1">ROUND(I141*Key!$A$1, 2)</f>
        <v>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8" ht="12.75">
      <c r="A142" s="14" t="s">
        <v>25</v>
      </c>
      <c r="B142" s="11"/>
      <c r="C142" s="11"/>
      <c r="D142" s="11">
        <f ca="1">ROUND(C142*Key!$A$1, 2)</f>
        <v>0</v>
      </c>
      <c r="E142" s="11"/>
      <c r="F142" s="60"/>
      <c r="G142" s="14" t="s">
        <v>25</v>
      </c>
      <c r="H142" s="11"/>
      <c r="I142" s="11"/>
      <c r="J142" s="11">
        <f ca="1">ROUND(I142*Key!$A$1, 2)</f>
        <v>0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8" ht="12.75">
      <c r="A143" s="59"/>
      <c r="B143" s="60"/>
      <c r="C143" s="60"/>
      <c r="D143" s="60"/>
      <c r="E143" s="60"/>
      <c r="F143" s="60"/>
      <c r="G143" s="59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2.75">
      <c r="A144" s="14"/>
      <c r="B144" s="50" t="s">
        <v>80</v>
      </c>
      <c r="C144" s="11"/>
      <c r="D144" s="11"/>
      <c r="E144" s="11"/>
      <c r="F144" s="60"/>
      <c r="G144" s="14"/>
      <c r="H144" s="50" t="s">
        <v>81</v>
      </c>
      <c r="I144" s="11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8" ht="12.75">
      <c r="A145" s="52" t="s">
        <v>2</v>
      </c>
      <c r="B145" s="53" t="s">
        <v>39</v>
      </c>
      <c r="C145" s="54" t="s">
        <v>4</v>
      </c>
      <c r="D145" s="55" t="s">
        <v>5</v>
      </c>
      <c r="E145" s="87" t="s">
        <v>40</v>
      </c>
      <c r="F145" s="60"/>
      <c r="G145" s="52" t="s">
        <v>2</v>
      </c>
      <c r="H145" s="53" t="s">
        <v>39</v>
      </c>
      <c r="I145" s="54" t="s">
        <v>4</v>
      </c>
      <c r="J145" s="55" t="s">
        <v>5</v>
      </c>
      <c r="K145" s="87" t="s">
        <v>40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87" t="s">
        <v>40</v>
      </c>
    </row>
    <row r="146" spans="1:28" ht="12.75">
      <c r="A146" s="50" t="s">
        <v>9</v>
      </c>
      <c r="B146" s="11"/>
      <c r="C146" s="11"/>
      <c r="D146" s="11">
        <f ca="1">ROUND(C146*Key!$A$1, 2)</f>
        <v>0</v>
      </c>
      <c r="E146" s="11"/>
      <c r="F146" s="60"/>
      <c r="G146" s="50" t="s">
        <v>9</v>
      </c>
      <c r="H146" s="11"/>
      <c r="I146" s="11"/>
      <c r="J146" s="11">
        <f ca="1">ROUND(I146*Key!$A$1, 2)</f>
        <v>0</v>
      </c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8" ht="12.75">
      <c r="A147" s="50" t="s">
        <v>10</v>
      </c>
      <c r="B147" s="56"/>
      <c r="C147" s="11"/>
      <c r="D147" s="11">
        <f ca="1">ROUND(C147*Key!$A$1, 2)</f>
        <v>0</v>
      </c>
      <c r="E147" s="11"/>
      <c r="F147" s="60"/>
      <c r="G147" s="50" t="s">
        <v>10</v>
      </c>
      <c r="H147" s="56"/>
      <c r="I147" s="11"/>
      <c r="J147" s="11">
        <f ca="1">ROUND(I147*Key!$A$1, 2)</f>
        <v>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8" ht="12.75">
      <c r="A148" s="50" t="s">
        <v>12</v>
      </c>
      <c r="B148" s="56"/>
      <c r="C148" s="11"/>
      <c r="D148" s="11">
        <f ca="1">ROUND(C148*Key!$A$1, 2)</f>
        <v>0</v>
      </c>
      <c r="E148" s="11"/>
      <c r="F148" s="60"/>
      <c r="G148" s="50" t="s">
        <v>12</v>
      </c>
      <c r="H148" s="56"/>
      <c r="I148" s="11"/>
      <c r="J148" s="11">
        <f ca="1">ROUND(I148*Key!$A$1, 2)</f>
        <v>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8" ht="12.75">
      <c r="A149" s="14" t="s">
        <v>11</v>
      </c>
      <c r="B149" s="11"/>
      <c r="C149" s="11"/>
      <c r="D149" s="11">
        <f ca="1">ROUND(C149*Key!$A$1, 2)</f>
        <v>0</v>
      </c>
      <c r="E149" s="11"/>
      <c r="F149" s="60"/>
      <c r="G149" s="14" t="s">
        <v>11</v>
      </c>
      <c r="H149" s="11"/>
      <c r="I149" s="11"/>
      <c r="J149" s="11">
        <f ca="1">ROUND(I149*Key!$A$1, 2)</f>
        <v>0</v>
      </c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8" ht="12.75">
      <c r="A150" s="50" t="s">
        <v>14</v>
      </c>
      <c r="B150" s="11"/>
      <c r="C150" s="11"/>
      <c r="D150" s="11">
        <f ca="1">ROUND(C150*Key!$A$1, 2)</f>
        <v>0</v>
      </c>
      <c r="E150" s="11"/>
      <c r="F150" s="60"/>
      <c r="G150" s="50" t="s">
        <v>14</v>
      </c>
      <c r="H150" s="11"/>
      <c r="I150" s="11"/>
      <c r="J150" s="11">
        <f ca="1">ROUND(I150*Key!$A$1, 2)</f>
        <v>0</v>
      </c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8" ht="12.75">
      <c r="A151" s="14" t="s">
        <v>63</v>
      </c>
      <c r="B151" s="11"/>
      <c r="C151" s="11"/>
      <c r="D151" s="11">
        <f ca="1">ROUND(C151*Key!$A$1, 2)</f>
        <v>0</v>
      </c>
      <c r="E151" s="11"/>
      <c r="F151" s="60"/>
      <c r="G151" s="14" t="s">
        <v>63</v>
      </c>
      <c r="H151" s="11"/>
      <c r="I151" s="11"/>
      <c r="J151" s="11">
        <f ca="1">ROUND(I151*Key!$A$1, 2)</f>
        <v>0</v>
      </c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8" ht="12.75">
      <c r="A152" s="50" t="s">
        <v>15</v>
      </c>
      <c r="B152" s="11"/>
      <c r="C152" s="11"/>
      <c r="D152" s="11">
        <f ca="1">ROUND(C152*Key!$A$1, 2)</f>
        <v>0</v>
      </c>
      <c r="E152" s="11"/>
      <c r="F152" s="60"/>
      <c r="G152" s="50" t="s">
        <v>15</v>
      </c>
      <c r="H152" s="11"/>
      <c r="I152" s="11"/>
      <c r="J152" s="11">
        <f ca="1">ROUND(I152*Key!$A$1, 2)</f>
        <v>0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8" ht="12.75">
      <c r="A153" s="14" t="s">
        <v>26</v>
      </c>
      <c r="B153" s="11"/>
      <c r="C153" s="11"/>
      <c r="D153" s="11">
        <f ca="1">ROUND(C153*Key!$A$1, 2)</f>
        <v>0</v>
      </c>
      <c r="E153" s="11"/>
      <c r="F153" s="60"/>
      <c r="G153" s="14" t="s">
        <v>26</v>
      </c>
      <c r="H153" s="11"/>
      <c r="I153" s="11"/>
      <c r="J153" s="11">
        <f ca="1">ROUND(I153*Key!$A$1, 2)</f>
        <v>0</v>
      </c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8" ht="12.75">
      <c r="A154" s="14" t="s">
        <v>16</v>
      </c>
      <c r="B154" s="11"/>
      <c r="C154" s="11"/>
      <c r="D154" s="11">
        <f ca="1">ROUND(C154*Key!$A$1, 2)</f>
        <v>0</v>
      </c>
      <c r="E154" s="11"/>
      <c r="F154" s="60"/>
      <c r="G154" s="14" t="s">
        <v>16</v>
      </c>
      <c r="H154" s="11"/>
      <c r="I154" s="11"/>
      <c r="J154" s="11">
        <f ca="1">ROUND(I154*Key!$A$1, 2)</f>
        <v>0</v>
      </c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8" ht="12.75">
      <c r="A155" s="14" t="s">
        <v>17</v>
      </c>
      <c r="B155" s="11"/>
      <c r="C155" s="11"/>
      <c r="D155" s="11">
        <f ca="1">ROUND(C155*Key!$A$1, 2)</f>
        <v>0</v>
      </c>
      <c r="E155" s="11"/>
      <c r="F155" s="60"/>
      <c r="G155" s="14" t="s">
        <v>17</v>
      </c>
      <c r="H155" s="11"/>
      <c r="I155" s="11"/>
      <c r="J155" s="11">
        <f ca="1">ROUND(I155*Key!$A$1, 2)</f>
        <v>0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8" ht="12.75">
      <c r="A156" s="14" t="s">
        <v>18</v>
      </c>
      <c r="B156" s="11"/>
      <c r="C156" s="11"/>
      <c r="D156" s="11">
        <f ca="1">ROUND(C156*Key!$A$1, 2)</f>
        <v>0</v>
      </c>
      <c r="E156" s="11"/>
      <c r="F156" s="60"/>
      <c r="G156" s="14" t="s">
        <v>18</v>
      </c>
      <c r="H156" s="11"/>
      <c r="I156" s="11"/>
      <c r="J156" s="11">
        <f ca="1">ROUND(I156*Key!$A$1, 2)</f>
        <v>0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8" ht="12.75">
      <c r="A157" s="50" t="s">
        <v>19</v>
      </c>
      <c r="B157" s="11"/>
      <c r="C157" s="11"/>
      <c r="D157" s="11">
        <f ca="1">ROUND(C157*Key!$A$1, 2)</f>
        <v>0</v>
      </c>
      <c r="E157" s="11"/>
      <c r="F157" s="60"/>
      <c r="G157" s="50" t="s">
        <v>19</v>
      </c>
      <c r="H157" s="11"/>
      <c r="I157" s="11"/>
      <c r="J157" s="11">
        <f ca="1">ROUND(I157*Key!$A$1, 2)</f>
        <v>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8" ht="12.75">
      <c r="A158" s="50" t="s">
        <v>20</v>
      </c>
      <c r="B158" s="11"/>
      <c r="C158" s="11"/>
      <c r="D158" s="11">
        <f ca="1">ROUND(C158*Key!$A$1, 2)</f>
        <v>0</v>
      </c>
      <c r="E158" s="11"/>
      <c r="F158" s="60"/>
      <c r="G158" s="50" t="s">
        <v>20</v>
      </c>
      <c r="H158" s="11"/>
      <c r="I158" s="11"/>
      <c r="J158" s="11">
        <f ca="1">ROUND(I158*Key!$A$1, 2)</f>
        <v>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8" ht="12.75">
      <c r="A159" s="50" t="s">
        <v>22</v>
      </c>
      <c r="B159" s="11"/>
      <c r="C159" s="11"/>
      <c r="D159" s="11">
        <f ca="1">ROUND(C159*Key!$A$1, 2)</f>
        <v>0</v>
      </c>
      <c r="E159" s="11"/>
      <c r="F159" s="60"/>
      <c r="G159" s="50" t="s">
        <v>22</v>
      </c>
      <c r="H159" s="11"/>
      <c r="I159" s="11"/>
      <c r="J159" s="11">
        <f ca="1">ROUND(I159*Key!$A$1, 2)</f>
        <v>0</v>
      </c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8" ht="12.75">
      <c r="A160" s="50" t="s">
        <v>23</v>
      </c>
      <c r="B160" s="11"/>
      <c r="C160" s="11"/>
      <c r="D160" s="11">
        <f ca="1">ROUND(C160*Key!$A$1, 2)</f>
        <v>0</v>
      </c>
      <c r="E160" s="11"/>
      <c r="F160" s="60"/>
      <c r="G160" s="50" t="s">
        <v>23</v>
      </c>
      <c r="H160" s="11"/>
      <c r="I160" s="11"/>
      <c r="J160" s="11">
        <f ca="1">ROUND(I160*Key!$A$1, 2)</f>
        <v>0</v>
      </c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8" ht="12.75">
      <c r="A161" s="14" t="s">
        <v>24</v>
      </c>
      <c r="B161" s="11"/>
      <c r="C161" s="11"/>
      <c r="D161" s="11">
        <f ca="1">ROUND(C161*Key!$A$1, 2)</f>
        <v>0</v>
      </c>
      <c r="E161" s="11"/>
      <c r="F161" s="60"/>
      <c r="G161" s="14" t="s">
        <v>24</v>
      </c>
      <c r="H161" s="11"/>
      <c r="I161" s="11"/>
      <c r="J161" s="11">
        <f ca="1">ROUND(I161*Key!$A$1, 2)</f>
        <v>0</v>
      </c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8" ht="12.75">
      <c r="A162" s="14" t="s">
        <v>25</v>
      </c>
      <c r="B162" s="11"/>
      <c r="C162" s="11"/>
      <c r="D162" s="11">
        <f ca="1">ROUND(C162*Key!$A$1, 2)</f>
        <v>0</v>
      </c>
      <c r="E162" s="11"/>
      <c r="F162" s="60"/>
      <c r="G162" s="14" t="s">
        <v>25</v>
      </c>
      <c r="H162" s="11"/>
      <c r="I162" s="11"/>
      <c r="J162" s="11">
        <f ca="1">ROUND(I162*Key!$A$1, 2)</f>
        <v>0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8" ht="12.75">
      <c r="A163" s="59"/>
      <c r="B163" s="60"/>
      <c r="C163" s="60"/>
      <c r="D163" s="60"/>
      <c r="E163" s="60"/>
      <c r="F163" s="60"/>
      <c r="G163" s="59"/>
      <c r="H163" s="60"/>
      <c r="I163" s="60"/>
      <c r="J163" s="60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60"/>
    </row>
    <row r="164" spans="1:28" ht="12.75">
      <c r="A164" s="14"/>
      <c r="B164" s="50" t="s">
        <v>82</v>
      </c>
      <c r="C164" s="11"/>
      <c r="D164" s="11"/>
      <c r="E164" s="11"/>
      <c r="F164" s="60"/>
      <c r="G164" s="14"/>
      <c r="H164" s="50" t="s">
        <v>83</v>
      </c>
      <c r="I164" s="11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8" ht="12.75">
      <c r="A165" s="52" t="s">
        <v>2</v>
      </c>
      <c r="B165" s="53" t="s">
        <v>39</v>
      </c>
      <c r="C165" s="54" t="s">
        <v>4</v>
      </c>
      <c r="D165" s="55" t="s">
        <v>5</v>
      </c>
      <c r="E165" s="87" t="s">
        <v>40</v>
      </c>
      <c r="F165" s="60"/>
      <c r="G165" s="52" t="s">
        <v>2</v>
      </c>
      <c r="H165" s="53" t="s">
        <v>39</v>
      </c>
      <c r="I165" s="54" t="s">
        <v>4</v>
      </c>
      <c r="J165" s="55" t="s">
        <v>5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87" t="s">
        <v>40</v>
      </c>
    </row>
    <row r="166" spans="1:28" ht="12.75">
      <c r="A166" s="50" t="s">
        <v>9</v>
      </c>
      <c r="B166" s="11"/>
      <c r="C166" s="11"/>
      <c r="D166" s="11">
        <f ca="1">ROUND(C166*Key!$A$1, 2)</f>
        <v>0</v>
      </c>
      <c r="E166" s="11"/>
      <c r="F166" s="60"/>
      <c r="G166" s="50" t="s">
        <v>9</v>
      </c>
      <c r="H166" s="11"/>
      <c r="I166" s="11"/>
      <c r="J166" s="11">
        <f ca="1">ROUND(I166*Key!$A$1, 2)</f>
        <v>0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8" ht="12.75">
      <c r="A167" s="50" t="s">
        <v>10</v>
      </c>
      <c r="B167" s="56"/>
      <c r="C167" s="11"/>
      <c r="D167" s="11">
        <f ca="1">ROUND(C167*Key!$A$1, 2)</f>
        <v>0</v>
      </c>
      <c r="E167" s="11"/>
      <c r="F167" s="60"/>
      <c r="G167" s="50" t="s">
        <v>10</v>
      </c>
      <c r="H167" s="56"/>
      <c r="I167" s="11"/>
      <c r="J167" s="11">
        <f ca="1">ROUND(I167*Key!$A$1, 2)</f>
        <v>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8" ht="12.75">
      <c r="A168" s="50" t="s">
        <v>12</v>
      </c>
      <c r="B168" s="56"/>
      <c r="C168" s="11"/>
      <c r="D168" s="11">
        <f ca="1">ROUND(C168*Key!$A$1, 2)</f>
        <v>0</v>
      </c>
      <c r="E168" s="11"/>
      <c r="F168" s="60"/>
      <c r="G168" s="50" t="s">
        <v>12</v>
      </c>
      <c r="H168" s="56"/>
      <c r="I168" s="11"/>
      <c r="J168" s="11">
        <f ca="1">ROUND(I168*Key!$A$1, 2)</f>
        <v>0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8" ht="12.75">
      <c r="A169" s="14" t="s">
        <v>11</v>
      </c>
      <c r="B169" s="11"/>
      <c r="C169" s="11"/>
      <c r="D169" s="11">
        <f ca="1">ROUND(C169*Key!$A$1, 2)</f>
        <v>0</v>
      </c>
      <c r="E169" s="11"/>
      <c r="F169" s="60"/>
      <c r="G169" s="14" t="s">
        <v>11</v>
      </c>
      <c r="H169" s="11"/>
      <c r="I169" s="11"/>
      <c r="J169" s="11">
        <f ca="1">ROUND(I169*Key!$A$1, 2)</f>
        <v>0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8" ht="12.75">
      <c r="A170" s="50" t="s">
        <v>14</v>
      </c>
      <c r="B170" s="11"/>
      <c r="C170" s="11"/>
      <c r="D170" s="11">
        <f ca="1">ROUND(C170*Key!$A$1, 2)</f>
        <v>0</v>
      </c>
      <c r="E170" s="11"/>
      <c r="F170" s="60"/>
      <c r="G170" s="50" t="s">
        <v>14</v>
      </c>
      <c r="H170" s="11"/>
      <c r="I170" s="11"/>
      <c r="J170" s="11">
        <f ca="1">ROUND(I170*Key!$A$1, 2)</f>
        <v>0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8" ht="12.75">
      <c r="A171" s="14" t="s">
        <v>63</v>
      </c>
      <c r="B171" s="11"/>
      <c r="C171" s="11"/>
      <c r="D171" s="11">
        <f ca="1">ROUND(C171*Key!$A$1, 2)</f>
        <v>0</v>
      </c>
      <c r="E171" s="11"/>
      <c r="F171" s="60"/>
      <c r="G171" s="14" t="s">
        <v>63</v>
      </c>
      <c r="H171" s="11"/>
      <c r="I171" s="11"/>
      <c r="J171" s="11">
        <f ca="1">ROUND(I171*Key!$A$1, 2)</f>
        <v>0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8" ht="12.75">
      <c r="A172" s="50" t="s">
        <v>15</v>
      </c>
      <c r="B172" s="11"/>
      <c r="C172" s="11"/>
      <c r="D172" s="11">
        <f ca="1">ROUND(C172*Key!$A$1, 2)</f>
        <v>0</v>
      </c>
      <c r="E172" s="11"/>
      <c r="F172" s="60"/>
      <c r="G172" s="50" t="s">
        <v>15</v>
      </c>
      <c r="H172" s="11"/>
      <c r="I172" s="11"/>
      <c r="J172" s="11">
        <f ca="1">ROUND(I172*Key!$A$1, 2)</f>
        <v>0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8" ht="12.75">
      <c r="A173" s="14" t="s">
        <v>26</v>
      </c>
      <c r="B173" s="11"/>
      <c r="C173" s="11"/>
      <c r="D173" s="11">
        <f ca="1">ROUND(C173*Key!$A$1, 2)</f>
        <v>0</v>
      </c>
      <c r="E173" s="11"/>
      <c r="F173" s="60"/>
      <c r="G173" s="14" t="s">
        <v>26</v>
      </c>
      <c r="H173" s="11"/>
      <c r="I173" s="11"/>
      <c r="J173" s="11">
        <f ca="1">ROUND(I173*Key!$A$1, 2)</f>
        <v>0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8" ht="12.75">
      <c r="A174" s="14" t="s">
        <v>16</v>
      </c>
      <c r="B174" s="11"/>
      <c r="C174" s="11"/>
      <c r="D174" s="11">
        <f ca="1">ROUND(C174*Key!$A$1, 2)</f>
        <v>0</v>
      </c>
      <c r="E174" s="11"/>
      <c r="F174" s="60"/>
      <c r="G174" s="14" t="s">
        <v>16</v>
      </c>
      <c r="H174" s="11"/>
      <c r="I174" s="11"/>
      <c r="J174" s="11">
        <f ca="1">ROUND(I174*Key!$A$1, 2)</f>
        <v>0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8" ht="12.75">
      <c r="A175" s="14" t="s">
        <v>17</v>
      </c>
      <c r="B175" s="11"/>
      <c r="C175" s="11"/>
      <c r="D175" s="11">
        <f ca="1">ROUND(C175*Key!$A$1, 2)</f>
        <v>0</v>
      </c>
      <c r="E175" s="11"/>
      <c r="F175" s="60"/>
      <c r="G175" s="14" t="s">
        <v>17</v>
      </c>
      <c r="H175" s="11"/>
      <c r="I175" s="11"/>
      <c r="J175" s="11">
        <f ca="1">ROUND(I175*Key!$A$1, 2)</f>
        <v>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8" ht="12.75">
      <c r="A176" s="14" t="s">
        <v>18</v>
      </c>
      <c r="B176" s="11"/>
      <c r="C176" s="11"/>
      <c r="D176" s="11">
        <f ca="1">ROUND(C176*Key!$A$1, 2)</f>
        <v>0</v>
      </c>
      <c r="E176" s="11"/>
      <c r="F176" s="60"/>
      <c r="G176" s="14" t="s">
        <v>18</v>
      </c>
      <c r="H176" s="11"/>
      <c r="I176" s="11"/>
      <c r="J176" s="11">
        <f ca="1">ROUND(I176*Key!$A$1, 2)</f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8" ht="12.75">
      <c r="A177" s="50" t="s">
        <v>19</v>
      </c>
      <c r="B177" s="11"/>
      <c r="C177" s="11"/>
      <c r="D177" s="11">
        <f ca="1">ROUND(C177*Key!$A$1, 2)</f>
        <v>0</v>
      </c>
      <c r="E177" s="11"/>
      <c r="F177" s="60"/>
      <c r="G177" s="50" t="s">
        <v>19</v>
      </c>
      <c r="H177" s="11"/>
      <c r="I177" s="11"/>
      <c r="J177" s="11">
        <f ca="1">ROUND(I177*Key!$A$1, 2)</f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8" ht="12.75">
      <c r="A178" s="50" t="s">
        <v>20</v>
      </c>
      <c r="B178" s="11"/>
      <c r="C178" s="11"/>
      <c r="D178" s="11">
        <f ca="1">ROUND(C178*Key!$A$1, 2)</f>
        <v>0</v>
      </c>
      <c r="E178" s="11"/>
      <c r="F178" s="60"/>
      <c r="G178" s="50" t="s">
        <v>20</v>
      </c>
      <c r="H178" s="11"/>
      <c r="I178" s="11"/>
      <c r="J178" s="11">
        <f ca="1">ROUND(I178*Key!$A$1, 2)</f>
        <v>0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8" ht="12.75">
      <c r="A179" s="50" t="s">
        <v>22</v>
      </c>
      <c r="B179" s="11"/>
      <c r="C179" s="11"/>
      <c r="D179" s="11">
        <f ca="1">ROUND(C179*Key!$A$1, 2)</f>
        <v>0</v>
      </c>
      <c r="E179" s="11"/>
      <c r="F179" s="60"/>
      <c r="G179" s="50" t="s">
        <v>22</v>
      </c>
      <c r="H179" s="11"/>
      <c r="I179" s="11"/>
      <c r="J179" s="11">
        <f ca="1">ROUND(I179*Key!$A$1, 2)</f>
        <v>0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8" ht="12.75">
      <c r="A180" s="50" t="s">
        <v>23</v>
      </c>
      <c r="B180" s="11"/>
      <c r="C180" s="11"/>
      <c r="D180" s="11">
        <f ca="1">ROUND(C180*Key!$A$1, 2)</f>
        <v>0</v>
      </c>
      <c r="E180" s="11"/>
      <c r="F180" s="60"/>
      <c r="G180" s="50" t="s">
        <v>23</v>
      </c>
      <c r="H180" s="11"/>
      <c r="I180" s="11"/>
      <c r="J180" s="11">
        <f ca="1">ROUND(I180*Key!$A$1, 2)</f>
        <v>0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8" ht="12.75">
      <c r="A181" s="14" t="s">
        <v>24</v>
      </c>
      <c r="B181" s="11"/>
      <c r="C181" s="11"/>
      <c r="D181" s="11">
        <f ca="1">ROUND(C181*Key!$A$1, 2)</f>
        <v>0</v>
      </c>
      <c r="E181" s="11"/>
      <c r="F181" s="60"/>
      <c r="G181" s="14" t="s">
        <v>24</v>
      </c>
      <c r="H181" s="11"/>
      <c r="I181" s="11"/>
      <c r="J181" s="11">
        <f ca="1">ROUND(I181*Key!$A$1, 2)</f>
        <v>0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8" ht="12.75">
      <c r="A182" s="14" t="s">
        <v>25</v>
      </c>
      <c r="B182" s="11"/>
      <c r="C182" s="11"/>
      <c r="D182" s="11">
        <f ca="1">ROUND(C182*Key!$A$1, 2)</f>
        <v>0</v>
      </c>
      <c r="E182" s="11"/>
      <c r="F182" s="60"/>
      <c r="G182" s="14" t="s">
        <v>25</v>
      </c>
      <c r="H182" s="11"/>
      <c r="I182" s="11"/>
      <c r="J182" s="11">
        <f ca="1">ROUND(I182*Key!$A$1, 2)</f>
        <v>0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8" ht="12.75">
      <c r="A183" s="59"/>
      <c r="B183" s="60"/>
      <c r="C183" s="60"/>
      <c r="D183" s="60"/>
      <c r="E183" s="60"/>
      <c r="F183" s="60"/>
      <c r="G183" s="59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2.75">
      <c r="A184" s="14"/>
      <c r="B184" s="50" t="s">
        <v>84</v>
      </c>
      <c r="C184" s="11"/>
      <c r="D184" s="11"/>
      <c r="E184" s="11"/>
      <c r="F184" s="60"/>
      <c r="G184" s="14"/>
      <c r="H184" s="50" t="s">
        <v>85</v>
      </c>
      <c r="I184" s="11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8" ht="12.75">
      <c r="A185" s="52" t="s">
        <v>2</v>
      </c>
      <c r="B185" s="53" t="s">
        <v>39</v>
      </c>
      <c r="C185" s="54" t="s">
        <v>4</v>
      </c>
      <c r="D185" s="55" t="s">
        <v>5</v>
      </c>
      <c r="E185" s="87" t="s">
        <v>40</v>
      </c>
      <c r="F185" s="60"/>
      <c r="G185" s="52" t="s">
        <v>2</v>
      </c>
      <c r="H185" s="53" t="s">
        <v>39</v>
      </c>
      <c r="I185" s="54" t="s">
        <v>4</v>
      </c>
      <c r="J185" s="55" t="s">
        <v>5</v>
      </c>
      <c r="K185" s="87" t="s">
        <v>40</v>
      </c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87" t="s">
        <v>40</v>
      </c>
    </row>
    <row r="186" spans="1:28" ht="12.75">
      <c r="A186" s="50" t="s">
        <v>9</v>
      </c>
      <c r="B186" s="11"/>
      <c r="C186" s="11"/>
      <c r="D186" s="11">
        <f ca="1">ROUND(C186*Key!$A$1, 2)</f>
        <v>0</v>
      </c>
      <c r="E186" s="11"/>
      <c r="F186" s="60"/>
      <c r="G186" s="50" t="s">
        <v>9</v>
      </c>
      <c r="H186" s="11"/>
      <c r="I186" s="11"/>
      <c r="J186" s="11">
        <f ca="1">ROUND(I186*Key!$A$1, 2)</f>
        <v>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8" ht="12.75">
      <c r="A187" s="50" t="s">
        <v>10</v>
      </c>
      <c r="B187" s="56"/>
      <c r="C187" s="11"/>
      <c r="D187" s="11">
        <f ca="1">ROUND(C187*Key!$A$1, 2)</f>
        <v>0</v>
      </c>
      <c r="E187" s="11"/>
      <c r="F187" s="60"/>
      <c r="G187" s="50" t="s">
        <v>10</v>
      </c>
      <c r="H187" s="56"/>
      <c r="I187" s="11"/>
      <c r="J187" s="11">
        <f ca="1">ROUND(I187*Key!$A$1, 2)</f>
        <v>0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8" ht="12.75">
      <c r="A188" s="50" t="s">
        <v>12</v>
      </c>
      <c r="B188" s="56"/>
      <c r="C188" s="11"/>
      <c r="D188" s="11">
        <f ca="1">ROUND(C188*Key!$A$1, 2)</f>
        <v>0</v>
      </c>
      <c r="E188" s="11"/>
      <c r="F188" s="60"/>
      <c r="G188" s="50" t="s">
        <v>12</v>
      </c>
      <c r="H188" s="56"/>
      <c r="I188" s="11"/>
      <c r="J188" s="11">
        <f ca="1">ROUND(I188*Key!$A$1, 2)</f>
        <v>0</v>
      </c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8" ht="12.75">
      <c r="A189" s="14" t="s">
        <v>11</v>
      </c>
      <c r="B189" s="11"/>
      <c r="C189" s="11"/>
      <c r="D189" s="11">
        <f ca="1">ROUND(C189*Key!$A$1, 2)</f>
        <v>0</v>
      </c>
      <c r="E189" s="11"/>
      <c r="F189" s="60"/>
      <c r="G189" s="14" t="s">
        <v>11</v>
      </c>
      <c r="H189" s="11"/>
      <c r="I189" s="11"/>
      <c r="J189" s="11">
        <f ca="1">ROUND(I189*Key!$A$1, 2)</f>
        <v>0</v>
      </c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8" ht="12.75">
      <c r="A190" s="50" t="s">
        <v>14</v>
      </c>
      <c r="B190" s="11"/>
      <c r="C190" s="11"/>
      <c r="D190" s="11">
        <f ca="1">ROUND(C190*Key!$A$1, 2)</f>
        <v>0</v>
      </c>
      <c r="E190" s="11"/>
      <c r="F190" s="60"/>
      <c r="G190" s="50" t="s">
        <v>14</v>
      </c>
      <c r="H190" s="11"/>
      <c r="I190" s="11"/>
      <c r="J190" s="11">
        <f ca="1">ROUND(I190*Key!$A$1, 2)</f>
        <v>0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8" ht="12.75">
      <c r="A191" s="14" t="s">
        <v>63</v>
      </c>
      <c r="B191" s="11"/>
      <c r="C191" s="11"/>
      <c r="D191" s="11">
        <f ca="1">ROUND(C191*Key!$A$1, 2)</f>
        <v>0</v>
      </c>
      <c r="E191" s="11"/>
      <c r="F191" s="60"/>
      <c r="G191" s="14" t="s">
        <v>63</v>
      </c>
      <c r="H191" s="11"/>
      <c r="I191" s="11"/>
      <c r="J191" s="11">
        <f ca="1">ROUND(I191*Key!$A$1, 2)</f>
        <v>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8" ht="12.75">
      <c r="A192" s="50" t="s">
        <v>15</v>
      </c>
      <c r="B192" s="11"/>
      <c r="C192" s="11"/>
      <c r="D192" s="11">
        <f ca="1">ROUND(C192*Key!$A$1, 2)</f>
        <v>0</v>
      </c>
      <c r="E192" s="11"/>
      <c r="F192" s="60"/>
      <c r="G192" s="50" t="s">
        <v>15</v>
      </c>
      <c r="H192" s="11"/>
      <c r="I192" s="11"/>
      <c r="J192" s="11">
        <f ca="1">ROUND(I192*Key!$A$1, 2)</f>
        <v>0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8" ht="12.75">
      <c r="A193" s="14" t="s">
        <v>26</v>
      </c>
      <c r="B193" s="11"/>
      <c r="C193" s="11"/>
      <c r="D193" s="11">
        <f ca="1">ROUND(C193*Key!$A$1, 2)</f>
        <v>0</v>
      </c>
      <c r="E193" s="11"/>
      <c r="F193" s="60"/>
      <c r="G193" s="14" t="s">
        <v>26</v>
      </c>
      <c r="H193" s="11"/>
      <c r="I193" s="11"/>
      <c r="J193" s="11">
        <f ca="1">ROUND(I193*Key!$A$1, 2)</f>
        <v>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8" ht="12.75">
      <c r="A194" s="14" t="s">
        <v>16</v>
      </c>
      <c r="B194" s="11"/>
      <c r="C194" s="11"/>
      <c r="D194" s="11">
        <f ca="1">ROUND(C194*Key!$A$1, 2)</f>
        <v>0</v>
      </c>
      <c r="E194" s="11"/>
      <c r="F194" s="60"/>
      <c r="G194" s="14" t="s">
        <v>16</v>
      </c>
      <c r="H194" s="11"/>
      <c r="I194" s="11"/>
      <c r="J194" s="11">
        <f ca="1">ROUND(I194*Key!$A$1, 2)</f>
        <v>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8" ht="12.75">
      <c r="A195" s="14" t="s">
        <v>17</v>
      </c>
      <c r="B195" s="11"/>
      <c r="C195" s="11"/>
      <c r="D195" s="11">
        <f ca="1">ROUND(C195*Key!$A$1, 2)</f>
        <v>0</v>
      </c>
      <c r="E195" s="11"/>
      <c r="F195" s="60"/>
      <c r="G195" s="14" t="s">
        <v>17</v>
      </c>
      <c r="H195" s="11"/>
      <c r="I195" s="11"/>
      <c r="J195" s="11">
        <f ca="1">ROUND(I195*Key!$A$1, 2)</f>
        <v>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8" ht="12.75">
      <c r="A196" s="14" t="s">
        <v>18</v>
      </c>
      <c r="B196" s="11"/>
      <c r="C196" s="11"/>
      <c r="D196" s="11">
        <f ca="1">ROUND(C196*Key!$A$1, 2)</f>
        <v>0</v>
      </c>
      <c r="E196" s="11"/>
      <c r="F196" s="60"/>
      <c r="G196" s="14" t="s">
        <v>18</v>
      </c>
      <c r="H196" s="11"/>
      <c r="I196" s="11"/>
      <c r="J196" s="11">
        <f ca="1">ROUND(I196*Key!$A$1, 2)</f>
        <v>0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8" ht="12.75">
      <c r="A197" s="50" t="s">
        <v>19</v>
      </c>
      <c r="B197" s="11"/>
      <c r="C197" s="11"/>
      <c r="D197" s="11">
        <f ca="1">ROUND(C197*Key!$A$1, 2)</f>
        <v>0</v>
      </c>
      <c r="E197" s="11"/>
      <c r="F197" s="60"/>
      <c r="G197" s="50" t="s">
        <v>19</v>
      </c>
      <c r="H197" s="11"/>
      <c r="I197" s="11"/>
      <c r="J197" s="11">
        <f ca="1">ROUND(I197*Key!$A$1, 2)</f>
        <v>0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8" ht="12.75">
      <c r="A198" s="50" t="s">
        <v>20</v>
      </c>
      <c r="B198" s="11"/>
      <c r="C198" s="11"/>
      <c r="D198" s="11">
        <f ca="1">ROUND(C198*Key!$A$1, 2)</f>
        <v>0</v>
      </c>
      <c r="E198" s="11"/>
      <c r="F198" s="60"/>
      <c r="G198" s="50" t="s">
        <v>20</v>
      </c>
      <c r="H198" s="11"/>
      <c r="I198" s="11"/>
      <c r="J198" s="11">
        <f ca="1">ROUND(I198*Key!$A$1, 2)</f>
        <v>0</v>
      </c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8" ht="12.75">
      <c r="A199" s="50" t="s">
        <v>22</v>
      </c>
      <c r="B199" s="11"/>
      <c r="C199" s="11"/>
      <c r="D199" s="11">
        <f ca="1">ROUND(C199*Key!$A$1, 2)</f>
        <v>0</v>
      </c>
      <c r="E199" s="11"/>
      <c r="F199" s="60"/>
      <c r="G199" s="50" t="s">
        <v>22</v>
      </c>
      <c r="H199" s="11"/>
      <c r="I199" s="11"/>
      <c r="J199" s="11">
        <f ca="1">ROUND(I199*Key!$A$1, 2)</f>
        <v>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8" ht="12.75">
      <c r="A200" s="50" t="s">
        <v>23</v>
      </c>
      <c r="B200" s="11"/>
      <c r="C200" s="11"/>
      <c r="D200" s="11">
        <f ca="1">ROUND(C200*Key!$A$1, 2)</f>
        <v>0</v>
      </c>
      <c r="E200" s="11"/>
      <c r="F200" s="60"/>
      <c r="G200" s="50" t="s">
        <v>23</v>
      </c>
      <c r="H200" s="11"/>
      <c r="I200" s="11"/>
      <c r="J200" s="11">
        <f ca="1">ROUND(I200*Key!$A$1, 2)</f>
        <v>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8" ht="12.75">
      <c r="A201" s="14" t="s">
        <v>24</v>
      </c>
      <c r="B201" s="11"/>
      <c r="C201" s="11"/>
      <c r="D201" s="11">
        <f ca="1">ROUND(C201*Key!$A$1, 2)</f>
        <v>0</v>
      </c>
      <c r="E201" s="11"/>
      <c r="F201" s="60"/>
      <c r="G201" s="14" t="s">
        <v>24</v>
      </c>
      <c r="H201" s="11"/>
      <c r="I201" s="11"/>
      <c r="J201" s="11">
        <f ca="1">ROUND(I201*Key!$A$1, 2)</f>
        <v>0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8" ht="12.75">
      <c r="A202" s="14" t="s">
        <v>25</v>
      </c>
      <c r="B202" s="11"/>
      <c r="C202" s="11"/>
      <c r="D202" s="11">
        <f ca="1">ROUND(C202*Key!$A$1, 2)</f>
        <v>0</v>
      </c>
      <c r="E202" s="11"/>
      <c r="F202" s="60"/>
      <c r="G202" s="14" t="s">
        <v>25</v>
      </c>
      <c r="H202" s="11"/>
      <c r="I202" s="11"/>
      <c r="J202" s="11">
        <f ca="1">ROUND(I202*Key!$A$1, 2)</f>
        <v>0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8" ht="12.75">
      <c r="A203" s="88"/>
      <c r="B203" s="89"/>
      <c r="C203" s="89"/>
      <c r="D203" s="89"/>
      <c r="E203" s="89"/>
      <c r="F203" s="89"/>
      <c r="G203" s="88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</row>
    <row r="204" spans="1:28" ht="12.75">
      <c r="A204" s="14"/>
      <c r="B204" s="50" t="s">
        <v>86</v>
      </c>
      <c r="C204" s="11"/>
      <c r="D204" s="11"/>
      <c r="E204" s="11"/>
      <c r="F204" s="60"/>
      <c r="G204" s="14"/>
      <c r="H204" s="50" t="s">
        <v>459</v>
      </c>
      <c r="I204" s="11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8" ht="12.75">
      <c r="A205" s="52" t="s">
        <v>2</v>
      </c>
      <c r="B205" s="53" t="s">
        <v>39</v>
      </c>
      <c r="C205" s="54" t="s">
        <v>4</v>
      </c>
      <c r="D205" s="55" t="s">
        <v>5</v>
      </c>
      <c r="E205" s="87" t="s">
        <v>40</v>
      </c>
      <c r="F205" s="60"/>
      <c r="G205" s="52" t="s">
        <v>2</v>
      </c>
      <c r="H205" s="53" t="s">
        <v>39</v>
      </c>
      <c r="I205" s="54" t="s">
        <v>4</v>
      </c>
      <c r="J205" s="55" t="s">
        <v>5</v>
      </c>
      <c r="K205" s="87" t="s">
        <v>40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87" t="s">
        <v>40</v>
      </c>
    </row>
    <row r="206" spans="1:28" ht="12.75">
      <c r="A206" s="50" t="s">
        <v>9</v>
      </c>
      <c r="B206" s="11"/>
      <c r="C206" s="11"/>
      <c r="D206" s="11">
        <f ca="1">ROUND(C206*Key!$A$1, 2)</f>
        <v>0</v>
      </c>
      <c r="E206" s="11"/>
      <c r="F206" s="60"/>
      <c r="G206" s="50" t="s">
        <v>9</v>
      </c>
      <c r="H206" s="11"/>
      <c r="I206" s="11"/>
      <c r="J206" s="11">
        <f ca="1">ROUND(I206*Key!$A$1, 2)</f>
        <v>0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8" ht="12.75">
      <c r="A207" s="50" t="s">
        <v>10</v>
      </c>
      <c r="B207" s="56"/>
      <c r="C207" s="11"/>
      <c r="D207" s="11">
        <f ca="1">ROUND(C207*Key!$A$1, 2)</f>
        <v>0</v>
      </c>
      <c r="E207" s="11"/>
      <c r="F207" s="60"/>
      <c r="G207" s="50" t="s">
        <v>10</v>
      </c>
      <c r="H207" s="56"/>
      <c r="I207" s="11"/>
      <c r="J207" s="11">
        <f ca="1">ROUND(I207*Key!$A$1, 2)</f>
        <v>0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8" ht="12.75">
      <c r="A208" s="50" t="s">
        <v>12</v>
      </c>
      <c r="B208" s="56"/>
      <c r="C208" s="11"/>
      <c r="D208" s="11">
        <f ca="1">ROUND(C208*Key!$A$1, 2)</f>
        <v>0</v>
      </c>
      <c r="E208" s="11"/>
      <c r="F208" s="60"/>
      <c r="G208" s="50" t="s">
        <v>12</v>
      </c>
      <c r="H208" s="56"/>
      <c r="I208" s="11"/>
      <c r="J208" s="11">
        <f ca="1">ROUND(I208*Key!$A$1, 2)</f>
        <v>0</v>
      </c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2.75">
      <c r="A209" s="14" t="s">
        <v>11</v>
      </c>
      <c r="B209" s="11"/>
      <c r="C209" s="11"/>
      <c r="D209" s="11">
        <f ca="1">ROUND(C209*Key!$A$1, 2)</f>
        <v>0</v>
      </c>
      <c r="E209" s="11"/>
      <c r="F209" s="60"/>
      <c r="G209" s="14" t="s">
        <v>11</v>
      </c>
      <c r="H209" s="11"/>
      <c r="I209" s="11"/>
      <c r="J209" s="11">
        <f ca="1">ROUND(I209*Key!$A$1, 2)</f>
        <v>0</v>
      </c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2.75">
      <c r="A210" s="50" t="s">
        <v>14</v>
      </c>
      <c r="B210" s="11"/>
      <c r="C210" s="11"/>
      <c r="D210" s="11">
        <f ca="1">ROUND(C210*Key!$A$1, 2)</f>
        <v>0</v>
      </c>
      <c r="E210" s="11"/>
      <c r="F210" s="60"/>
      <c r="G210" s="50" t="s">
        <v>14</v>
      </c>
      <c r="H210" s="11"/>
      <c r="I210" s="11"/>
      <c r="J210" s="11">
        <f ca="1">ROUND(I210*Key!$A$1, 2)</f>
        <v>0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2.75">
      <c r="A211" s="14" t="s">
        <v>63</v>
      </c>
      <c r="B211" s="11"/>
      <c r="C211" s="11"/>
      <c r="D211" s="11">
        <f ca="1">ROUND(C211*Key!$A$1, 2)</f>
        <v>0</v>
      </c>
      <c r="E211" s="11"/>
      <c r="F211" s="60"/>
      <c r="G211" s="14" t="s">
        <v>63</v>
      </c>
      <c r="H211" s="11"/>
      <c r="I211" s="11"/>
      <c r="J211" s="11">
        <f ca="1">ROUND(I211*Key!$A$1, 2)</f>
        <v>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2.75">
      <c r="A212" s="50" t="s">
        <v>15</v>
      </c>
      <c r="B212" s="11"/>
      <c r="C212" s="11"/>
      <c r="D212" s="11">
        <f ca="1">ROUND(C212*Key!$A$1, 2)</f>
        <v>0</v>
      </c>
      <c r="E212" s="11"/>
      <c r="F212" s="60"/>
      <c r="G212" s="50" t="s">
        <v>15</v>
      </c>
      <c r="H212" s="11"/>
      <c r="I212" s="11"/>
      <c r="J212" s="11">
        <f ca="1">ROUND(I212*Key!$A$1, 2)</f>
        <v>0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2.75">
      <c r="A213" s="14" t="s">
        <v>26</v>
      </c>
      <c r="B213" s="11"/>
      <c r="C213" s="11"/>
      <c r="D213" s="11">
        <f ca="1">ROUND(C213*Key!$A$1, 2)</f>
        <v>0</v>
      </c>
      <c r="E213" s="11"/>
      <c r="F213" s="60"/>
      <c r="G213" s="14" t="s">
        <v>26</v>
      </c>
      <c r="H213" s="11"/>
      <c r="I213" s="11"/>
      <c r="J213" s="11">
        <f ca="1">ROUND(I213*Key!$A$1, 2)</f>
        <v>0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2.75">
      <c r="A214" s="14" t="s">
        <v>16</v>
      </c>
      <c r="B214" s="11"/>
      <c r="C214" s="11"/>
      <c r="D214" s="11">
        <f ca="1">ROUND(C214*Key!$A$1, 2)</f>
        <v>0</v>
      </c>
      <c r="E214" s="11"/>
      <c r="F214" s="60"/>
      <c r="G214" s="14" t="s">
        <v>16</v>
      </c>
      <c r="H214" s="11"/>
      <c r="I214" s="11"/>
      <c r="J214" s="11">
        <f ca="1">ROUND(I214*Key!$A$1, 2)</f>
        <v>0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2.75">
      <c r="A215" s="14" t="s">
        <v>17</v>
      </c>
      <c r="B215" s="11"/>
      <c r="C215" s="11"/>
      <c r="D215" s="11">
        <f ca="1">ROUND(C215*Key!$A$1, 2)</f>
        <v>0</v>
      </c>
      <c r="E215" s="11"/>
      <c r="F215" s="60"/>
      <c r="G215" s="14" t="s">
        <v>17</v>
      </c>
      <c r="H215" s="11"/>
      <c r="I215" s="11"/>
      <c r="J215" s="11">
        <f ca="1">ROUND(I215*Key!$A$1, 2)</f>
        <v>0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2.75">
      <c r="A216" s="14" t="s">
        <v>18</v>
      </c>
      <c r="B216" s="11"/>
      <c r="C216" s="11"/>
      <c r="D216" s="11">
        <f ca="1">ROUND(C216*Key!$A$1, 2)</f>
        <v>0</v>
      </c>
      <c r="E216" s="11"/>
      <c r="F216" s="60"/>
      <c r="G216" s="14" t="s">
        <v>18</v>
      </c>
      <c r="H216" s="11"/>
      <c r="I216" s="11"/>
      <c r="J216" s="11">
        <f ca="1">ROUND(I216*Key!$A$1, 2)</f>
        <v>0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2.75">
      <c r="A217" s="50" t="s">
        <v>19</v>
      </c>
      <c r="B217" s="11"/>
      <c r="C217" s="11"/>
      <c r="D217" s="11">
        <f ca="1">ROUND(C217*Key!$A$1, 2)</f>
        <v>0</v>
      </c>
      <c r="E217" s="11"/>
      <c r="F217" s="60"/>
      <c r="G217" s="50" t="s">
        <v>19</v>
      </c>
      <c r="H217" s="11"/>
      <c r="I217" s="11"/>
      <c r="J217" s="11">
        <f ca="1">ROUND(I217*Key!$A$1, 2)</f>
        <v>0</v>
      </c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2.75">
      <c r="A218" s="50" t="s">
        <v>20</v>
      </c>
      <c r="B218" s="11"/>
      <c r="C218" s="11"/>
      <c r="D218" s="11">
        <f ca="1">ROUND(C218*Key!$A$1, 2)</f>
        <v>0</v>
      </c>
      <c r="E218" s="11"/>
      <c r="F218" s="60"/>
      <c r="G218" s="50" t="s">
        <v>20</v>
      </c>
      <c r="H218" s="11"/>
      <c r="I218" s="11"/>
      <c r="J218" s="11">
        <f ca="1">ROUND(I218*Key!$A$1, 2)</f>
        <v>0</v>
      </c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2.75">
      <c r="A219" s="50" t="s">
        <v>22</v>
      </c>
      <c r="B219" s="11"/>
      <c r="C219" s="11"/>
      <c r="D219" s="11">
        <f ca="1">ROUND(C219*Key!$A$1, 2)</f>
        <v>0</v>
      </c>
      <c r="E219" s="11"/>
      <c r="F219" s="60"/>
      <c r="G219" s="50" t="s">
        <v>22</v>
      </c>
      <c r="H219" s="11"/>
      <c r="I219" s="11"/>
      <c r="J219" s="11">
        <f ca="1">ROUND(I219*Key!$A$1, 2)</f>
        <v>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2.75">
      <c r="A220" s="50" t="s">
        <v>23</v>
      </c>
      <c r="B220" s="11"/>
      <c r="C220" s="11"/>
      <c r="D220" s="11">
        <f ca="1">ROUND(C220*Key!$A$1, 2)</f>
        <v>0</v>
      </c>
      <c r="E220" s="11"/>
      <c r="F220" s="60"/>
      <c r="G220" s="50" t="s">
        <v>23</v>
      </c>
      <c r="H220" s="11"/>
      <c r="I220" s="11"/>
      <c r="J220" s="11">
        <f ca="1">ROUND(I220*Key!$A$1, 2)</f>
        <v>0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2.75">
      <c r="A221" s="14" t="s">
        <v>24</v>
      </c>
      <c r="B221" s="11"/>
      <c r="C221" s="11"/>
      <c r="D221" s="11">
        <f ca="1">ROUND(C221*Key!$A$1, 2)</f>
        <v>0</v>
      </c>
      <c r="E221" s="11"/>
      <c r="F221" s="60"/>
      <c r="G221" s="14" t="s">
        <v>24</v>
      </c>
      <c r="H221" s="11"/>
      <c r="I221" s="11"/>
      <c r="J221" s="11">
        <f ca="1">ROUND(I221*Key!$A$1, 2)</f>
        <v>0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>
      <c r="A222" s="14" t="s">
        <v>25</v>
      </c>
      <c r="B222" s="11"/>
      <c r="C222" s="11"/>
      <c r="D222" s="11">
        <f ca="1">ROUND(C222*Key!$A$1, 2)</f>
        <v>0</v>
      </c>
      <c r="E222" s="11"/>
      <c r="F222" s="60"/>
      <c r="G222" s="14" t="s">
        <v>25</v>
      </c>
      <c r="H222" s="11"/>
      <c r="I222" s="11"/>
      <c r="J222" s="11">
        <f ca="1">ROUND(I222*Key!$A$1, 2)</f>
        <v>0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.75" customHeight="1">
      <c r="A223" s="88"/>
      <c r="B223" s="89"/>
      <c r="C223" s="89"/>
      <c r="D223" s="89"/>
      <c r="E223" s="89"/>
      <c r="F223" s="89"/>
      <c r="G223" s="88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</row>
    <row r="224" spans="1:27" ht="15.75" customHeight="1">
      <c r="A224" s="14"/>
      <c r="B224" s="50" t="s">
        <v>460</v>
      </c>
      <c r="C224" s="11"/>
      <c r="D224" s="11"/>
      <c r="E224" s="11"/>
      <c r="F224" s="60"/>
      <c r="G224" s="14"/>
      <c r="H224" s="50" t="s">
        <v>461</v>
      </c>
      <c r="I224" s="11"/>
      <c r="J224" s="11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5.75" customHeight="1">
      <c r="A225" s="52" t="s">
        <v>2</v>
      </c>
      <c r="B225" s="53" t="s">
        <v>39</v>
      </c>
      <c r="C225" s="54" t="s">
        <v>4</v>
      </c>
      <c r="D225" s="55" t="s">
        <v>5</v>
      </c>
      <c r="E225" s="87" t="s">
        <v>40</v>
      </c>
      <c r="F225" s="60"/>
      <c r="G225" s="52" t="s">
        <v>2</v>
      </c>
      <c r="H225" s="53" t="s">
        <v>39</v>
      </c>
      <c r="I225" s="54" t="s">
        <v>4</v>
      </c>
      <c r="J225" s="55" t="s">
        <v>5</v>
      </c>
      <c r="K225" s="87" t="s">
        <v>40</v>
      </c>
      <c r="L225" s="4"/>
      <c r="M225" s="4"/>
      <c r="N225" s="4"/>
      <c r="O225" s="4"/>
      <c r="P225" s="4"/>
      <c r="Q225" s="4"/>
      <c r="R225" s="4"/>
      <c r="S225" s="4"/>
    </row>
    <row r="226" spans="1:19" ht="15.75" customHeight="1">
      <c r="A226" s="50" t="s">
        <v>9</v>
      </c>
      <c r="B226" s="11"/>
      <c r="C226" s="11"/>
      <c r="D226" s="11">
        <f ca="1">ROUND(C226*Key!$A$1, 2)</f>
        <v>0</v>
      </c>
      <c r="E226" s="11"/>
      <c r="F226" s="60"/>
      <c r="G226" s="50" t="s">
        <v>9</v>
      </c>
      <c r="H226" s="11"/>
      <c r="I226" s="11"/>
      <c r="J226" s="11">
        <f ca="1">ROUND(I226*Key!$A$1, 2)</f>
        <v>0</v>
      </c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5.75" customHeight="1">
      <c r="A227" s="50" t="s">
        <v>10</v>
      </c>
      <c r="B227" s="56"/>
      <c r="C227" s="11"/>
      <c r="D227" s="11">
        <f ca="1">ROUND(C227*Key!$A$1, 2)</f>
        <v>0</v>
      </c>
      <c r="E227" s="11"/>
      <c r="F227" s="60"/>
      <c r="G227" s="50" t="s">
        <v>10</v>
      </c>
      <c r="H227" s="56"/>
      <c r="I227" s="11"/>
      <c r="J227" s="11">
        <f ca="1">ROUND(I227*Key!$A$1, 2)</f>
        <v>0</v>
      </c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5.75" customHeight="1">
      <c r="A228" s="50" t="s">
        <v>12</v>
      </c>
      <c r="B228" s="56"/>
      <c r="C228" s="11"/>
      <c r="D228" s="11">
        <f ca="1">ROUND(C228*Key!$A$1, 2)</f>
        <v>0</v>
      </c>
      <c r="E228" s="11"/>
      <c r="F228" s="60"/>
      <c r="G228" s="50" t="s">
        <v>12</v>
      </c>
      <c r="H228" s="56"/>
      <c r="I228" s="11"/>
      <c r="J228" s="11">
        <f ca="1">ROUND(I228*Key!$A$1, 2)</f>
        <v>0</v>
      </c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5.75" customHeight="1">
      <c r="A229" s="14" t="s">
        <v>11</v>
      </c>
      <c r="B229" s="11"/>
      <c r="C229" s="11"/>
      <c r="D229" s="11">
        <f ca="1">ROUND(C229*Key!$A$1, 2)</f>
        <v>0</v>
      </c>
      <c r="E229" s="11"/>
      <c r="F229" s="60"/>
      <c r="G229" s="14" t="s">
        <v>11</v>
      </c>
      <c r="H229" s="11"/>
      <c r="I229" s="11"/>
      <c r="J229" s="11">
        <f ca="1">ROUND(I229*Key!$A$1, 2)</f>
        <v>0</v>
      </c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5.75" customHeight="1">
      <c r="A230" s="50" t="s">
        <v>14</v>
      </c>
      <c r="B230" s="11"/>
      <c r="C230" s="11"/>
      <c r="D230" s="11">
        <f ca="1">ROUND(C230*Key!$A$1, 2)</f>
        <v>0</v>
      </c>
      <c r="E230" s="11"/>
      <c r="F230" s="60"/>
      <c r="G230" s="50" t="s">
        <v>14</v>
      </c>
      <c r="H230" s="11"/>
      <c r="I230" s="11"/>
      <c r="J230" s="11">
        <f ca="1">ROUND(I230*Key!$A$1, 2)</f>
        <v>0</v>
      </c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5.75" customHeight="1">
      <c r="A231" s="14" t="s">
        <v>63</v>
      </c>
      <c r="B231" s="11"/>
      <c r="C231" s="11"/>
      <c r="D231" s="11">
        <f ca="1">ROUND(C231*Key!$A$1, 2)</f>
        <v>0</v>
      </c>
      <c r="E231" s="11"/>
      <c r="F231" s="60"/>
      <c r="G231" s="14" t="s">
        <v>63</v>
      </c>
      <c r="H231" s="11"/>
      <c r="I231" s="11"/>
      <c r="J231" s="11">
        <f ca="1">ROUND(I231*Key!$A$1, 2)</f>
        <v>0</v>
      </c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5.75" customHeight="1">
      <c r="A232" s="50" t="s">
        <v>15</v>
      </c>
      <c r="B232" s="11"/>
      <c r="C232" s="11"/>
      <c r="D232" s="11">
        <f ca="1">ROUND(C232*Key!$A$1, 2)</f>
        <v>0</v>
      </c>
      <c r="E232" s="11"/>
      <c r="F232" s="60"/>
      <c r="G232" s="50" t="s">
        <v>15</v>
      </c>
      <c r="H232" s="11"/>
      <c r="I232" s="11"/>
      <c r="J232" s="11">
        <f ca="1">ROUND(I232*Key!$A$1, 2)</f>
        <v>0</v>
      </c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5.75" customHeight="1">
      <c r="A233" s="14" t="s">
        <v>26</v>
      </c>
      <c r="B233" s="11"/>
      <c r="C233" s="11"/>
      <c r="D233" s="11">
        <f ca="1">ROUND(C233*Key!$A$1, 2)</f>
        <v>0</v>
      </c>
      <c r="E233" s="11"/>
      <c r="F233" s="60"/>
      <c r="G233" s="14" t="s">
        <v>26</v>
      </c>
      <c r="H233" s="11"/>
      <c r="I233" s="11"/>
      <c r="J233" s="11">
        <f ca="1">ROUND(I233*Key!$A$1, 2)</f>
        <v>0</v>
      </c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5.75" customHeight="1">
      <c r="A234" s="14" t="s">
        <v>16</v>
      </c>
      <c r="B234" s="11"/>
      <c r="C234" s="11"/>
      <c r="D234" s="11">
        <f ca="1">ROUND(C234*Key!$A$1, 2)</f>
        <v>0</v>
      </c>
      <c r="E234" s="11"/>
      <c r="F234" s="60"/>
      <c r="G234" s="14" t="s">
        <v>16</v>
      </c>
      <c r="H234" s="11"/>
      <c r="I234" s="11"/>
      <c r="J234" s="11">
        <f ca="1">ROUND(I234*Key!$A$1, 2)</f>
        <v>0</v>
      </c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5.75" customHeight="1">
      <c r="A235" s="14" t="s">
        <v>17</v>
      </c>
      <c r="B235" s="11"/>
      <c r="C235" s="11"/>
      <c r="D235" s="11">
        <f ca="1">ROUND(C235*Key!$A$1, 2)</f>
        <v>0</v>
      </c>
      <c r="E235" s="11"/>
      <c r="F235" s="60"/>
      <c r="G235" s="14" t="s">
        <v>17</v>
      </c>
      <c r="H235" s="11"/>
      <c r="I235" s="11"/>
      <c r="J235" s="11">
        <f ca="1">ROUND(I235*Key!$A$1, 2)</f>
        <v>0</v>
      </c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5.75" customHeight="1">
      <c r="A236" s="14" t="s">
        <v>18</v>
      </c>
      <c r="B236" s="11"/>
      <c r="C236" s="11"/>
      <c r="D236" s="11">
        <f ca="1">ROUND(C236*Key!$A$1, 2)</f>
        <v>0</v>
      </c>
      <c r="E236" s="11"/>
      <c r="F236" s="60"/>
      <c r="G236" s="14" t="s">
        <v>18</v>
      </c>
      <c r="H236" s="11"/>
      <c r="I236" s="11"/>
      <c r="J236" s="11">
        <f ca="1">ROUND(I236*Key!$A$1, 2)</f>
        <v>0</v>
      </c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5.75" customHeight="1">
      <c r="A237" s="50" t="s">
        <v>19</v>
      </c>
      <c r="B237" s="11"/>
      <c r="C237" s="11"/>
      <c r="D237" s="11">
        <f ca="1">ROUND(C237*Key!$A$1, 2)</f>
        <v>0</v>
      </c>
      <c r="E237" s="11"/>
      <c r="F237" s="60"/>
      <c r="G237" s="50" t="s">
        <v>19</v>
      </c>
      <c r="H237" s="11"/>
      <c r="I237" s="11"/>
      <c r="J237" s="11">
        <f ca="1">ROUND(I237*Key!$A$1, 2)</f>
        <v>0</v>
      </c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5.75" customHeight="1">
      <c r="A238" s="50" t="s">
        <v>20</v>
      </c>
      <c r="B238" s="11"/>
      <c r="C238" s="11"/>
      <c r="D238" s="11">
        <f ca="1">ROUND(C238*Key!$A$1, 2)</f>
        <v>0</v>
      </c>
      <c r="E238" s="11"/>
      <c r="F238" s="60"/>
      <c r="G238" s="50" t="s">
        <v>20</v>
      </c>
      <c r="H238" s="11"/>
      <c r="I238" s="11"/>
      <c r="J238" s="11">
        <f ca="1">ROUND(I238*Key!$A$1, 2)</f>
        <v>0</v>
      </c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5.75" customHeight="1">
      <c r="A239" s="50" t="s">
        <v>22</v>
      </c>
      <c r="B239" s="11"/>
      <c r="C239" s="11"/>
      <c r="D239" s="11">
        <f ca="1">ROUND(C239*Key!$A$1, 2)</f>
        <v>0</v>
      </c>
      <c r="E239" s="11"/>
      <c r="F239" s="60"/>
      <c r="G239" s="50" t="s">
        <v>22</v>
      </c>
      <c r="H239" s="11"/>
      <c r="I239" s="11"/>
      <c r="J239" s="11">
        <f ca="1">ROUND(I239*Key!$A$1, 2)</f>
        <v>0</v>
      </c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5.75" customHeight="1">
      <c r="A240" s="50" t="s">
        <v>23</v>
      </c>
      <c r="B240" s="11"/>
      <c r="C240" s="11"/>
      <c r="D240" s="11">
        <f ca="1">ROUND(C240*Key!$A$1, 2)</f>
        <v>0</v>
      </c>
      <c r="E240" s="11"/>
      <c r="F240" s="60"/>
      <c r="G240" s="50" t="s">
        <v>23</v>
      </c>
      <c r="H240" s="11"/>
      <c r="I240" s="11"/>
      <c r="J240" s="11">
        <f ca="1">ROUND(I240*Key!$A$1, 2)</f>
        <v>0</v>
      </c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5.75" customHeight="1">
      <c r="A241" s="14" t="s">
        <v>24</v>
      </c>
      <c r="B241" s="11"/>
      <c r="C241" s="11"/>
      <c r="D241" s="11">
        <f ca="1">ROUND(C241*Key!$A$1, 2)</f>
        <v>0</v>
      </c>
      <c r="E241" s="11"/>
      <c r="F241" s="60"/>
      <c r="G241" s="14" t="s">
        <v>24</v>
      </c>
      <c r="H241" s="11"/>
      <c r="I241" s="11"/>
      <c r="J241" s="11">
        <f ca="1">ROUND(I241*Key!$A$1, 2)</f>
        <v>0</v>
      </c>
      <c r="K241" s="4"/>
      <c r="L241" s="4"/>
      <c r="M241" s="4"/>
      <c r="N241" s="4"/>
      <c r="O241" s="4"/>
      <c r="P241" s="4"/>
      <c r="Q241" s="4"/>
      <c r="R241" s="4"/>
      <c r="S241" s="4"/>
    </row>
  </sheetData>
  <sheetProtection password="C453" sheet="1" objects="1" scenarios="1"/>
  <mergeCells count="2">
    <mergeCell ref="A1:J1"/>
    <mergeCell ref="A122:J122"/>
  </mergeCells>
  <phoneticPr fontId="3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229"/>
  <sheetViews>
    <sheetView workbookViewId="0">
      <selection activeCell="J69" sqref="J69"/>
    </sheetView>
  </sheetViews>
  <sheetFormatPr defaultColWidth="14.42578125" defaultRowHeight="15.75" customHeight="1"/>
  <cols>
    <col min="2" max="2" width="19.42578125" customWidth="1"/>
    <col min="3" max="3" width="9.7109375" customWidth="1"/>
    <col min="4" max="5" width="11.140625" customWidth="1"/>
    <col min="7" max="7" width="20.42578125" customWidth="1"/>
    <col min="8" max="10" width="10.5703125" customWidth="1"/>
  </cols>
  <sheetData>
    <row r="1" spans="1:29" ht="23.25">
      <c r="A1" s="180" t="s">
        <v>88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9" ht="12.75">
      <c r="A2" s="67" t="s">
        <v>37</v>
      </c>
      <c r="B2" s="68" t="s">
        <v>89</v>
      </c>
      <c r="C2" s="68" t="s">
        <v>4</v>
      </c>
      <c r="D2" s="68" t="s">
        <v>5</v>
      </c>
      <c r="E2" s="68" t="s">
        <v>40</v>
      </c>
      <c r="F2" s="67" t="s">
        <v>41</v>
      </c>
      <c r="G2" s="68" t="s">
        <v>89</v>
      </c>
      <c r="H2" s="68" t="s">
        <v>4</v>
      </c>
      <c r="I2" s="68" t="s">
        <v>5</v>
      </c>
      <c r="J2" s="69" t="s">
        <v>40</v>
      </c>
      <c r="K2" s="65"/>
      <c r="L2" s="65"/>
      <c r="M2" s="65"/>
      <c r="N2" s="65"/>
      <c r="O2" s="65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92"/>
    </row>
    <row r="3" spans="1:29" ht="12.75">
      <c r="A3" s="70" t="s">
        <v>10</v>
      </c>
      <c r="B3" s="71"/>
      <c r="C3" s="71"/>
      <c r="D3" s="80">
        <f ca="1">ROUND(C3*Key!$A$1, 2)</f>
        <v>0</v>
      </c>
      <c r="E3" s="80"/>
      <c r="F3" s="70" t="s">
        <v>10</v>
      </c>
      <c r="G3" s="71"/>
      <c r="H3" s="71"/>
      <c r="I3" s="80">
        <f ca="1">ROUND(H3*Key!$A$1, 2)</f>
        <v>0</v>
      </c>
      <c r="J3" s="82"/>
      <c r="K3" s="64"/>
      <c r="L3" s="64"/>
      <c r="M3" s="64"/>
      <c r="N3" s="64"/>
      <c r="O3" s="6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92"/>
    </row>
    <row r="4" spans="1:29" ht="12.75">
      <c r="A4" s="70" t="s">
        <v>9</v>
      </c>
      <c r="B4" s="71"/>
      <c r="C4" s="71"/>
      <c r="D4" s="80">
        <f ca="1">ROUND(C4*Key!$A$1, 2)</f>
        <v>0</v>
      </c>
      <c r="E4" s="80"/>
      <c r="F4" s="70" t="s">
        <v>9</v>
      </c>
      <c r="G4" s="71"/>
      <c r="H4" s="71"/>
      <c r="I4" s="80">
        <f ca="1">ROUND(H4*Key!$A$1, 2)</f>
        <v>0</v>
      </c>
      <c r="J4" s="82"/>
      <c r="K4" s="64"/>
      <c r="L4" s="64"/>
      <c r="M4" s="64"/>
      <c r="N4" s="64"/>
      <c r="O4" s="6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92"/>
    </row>
    <row r="5" spans="1:29" ht="12.75">
      <c r="A5" s="70" t="s">
        <v>11</v>
      </c>
      <c r="B5" s="71"/>
      <c r="C5" s="71"/>
      <c r="D5" s="80">
        <f ca="1">ROUND(C5*Key!$A$1, 2)</f>
        <v>0</v>
      </c>
      <c r="E5" s="80"/>
      <c r="F5" s="70" t="s">
        <v>11</v>
      </c>
      <c r="G5" s="71"/>
      <c r="H5" s="71"/>
      <c r="I5" s="80">
        <f ca="1">ROUND(H5*Key!$A$1, 2)</f>
        <v>0</v>
      </c>
      <c r="J5" s="82"/>
      <c r="K5" s="64"/>
      <c r="L5" s="64"/>
      <c r="M5" s="64"/>
      <c r="N5" s="64"/>
      <c r="O5" s="6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92"/>
    </row>
    <row r="6" spans="1:29" ht="12.75">
      <c r="A6" s="70" t="s">
        <v>12</v>
      </c>
      <c r="B6" s="71" t="s">
        <v>240</v>
      </c>
      <c r="C6" s="71">
        <v>135</v>
      </c>
      <c r="D6" s="80">
        <f ca="1">ROUND(C6*Key!$A$1, 2)</f>
        <v>297.62</v>
      </c>
      <c r="E6" s="104">
        <v>41370</v>
      </c>
      <c r="F6" s="70" t="s">
        <v>12</v>
      </c>
      <c r="G6" s="71"/>
      <c r="H6" s="71"/>
      <c r="I6" s="80">
        <f ca="1">ROUND(H6*Key!$A$1, 2)</f>
        <v>0</v>
      </c>
      <c r="J6" s="82"/>
      <c r="K6" s="64"/>
      <c r="L6" s="64"/>
      <c r="M6" s="64"/>
      <c r="N6" s="64"/>
      <c r="O6" s="6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92"/>
    </row>
    <row r="7" spans="1:29" ht="12.75">
      <c r="A7" s="70" t="s">
        <v>13</v>
      </c>
      <c r="B7" s="71"/>
      <c r="C7" s="71"/>
      <c r="D7" s="80">
        <f ca="1">ROUND(C7*Key!$A$1, 2)</f>
        <v>0</v>
      </c>
      <c r="E7" s="80"/>
      <c r="F7" s="70" t="s">
        <v>13</v>
      </c>
      <c r="G7" s="71"/>
      <c r="H7" s="71"/>
      <c r="I7" s="80">
        <f ca="1">ROUND(H7*Key!$A$1, 2)</f>
        <v>0</v>
      </c>
      <c r="J7" s="82"/>
      <c r="K7" s="64"/>
      <c r="L7" s="64"/>
      <c r="M7" s="64"/>
      <c r="N7" s="64"/>
      <c r="O7" s="6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92"/>
    </row>
    <row r="8" spans="1:29" ht="12.75">
      <c r="A8" s="70" t="s">
        <v>32</v>
      </c>
      <c r="B8" s="71"/>
      <c r="C8" s="71"/>
      <c r="D8" s="80">
        <f ca="1">ROUND(C8*Key!$A$1, 2)</f>
        <v>0</v>
      </c>
      <c r="E8" s="80"/>
      <c r="F8" s="70" t="s">
        <v>32</v>
      </c>
      <c r="G8" s="71"/>
      <c r="H8" s="71"/>
      <c r="I8" s="80">
        <f ca="1">ROUND(H8*Key!$A$1, 2)</f>
        <v>0</v>
      </c>
      <c r="J8" s="82"/>
      <c r="K8" s="64"/>
      <c r="L8" s="64"/>
      <c r="M8" s="64"/>
      <c r="N8" s="64"/>
      <c r="O8" s="6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92"/>
    </row>
    <row r="9" spans="1:29" ht="12.75">
      <c r="A9" s="70" t="s">
        <v>15</v>
      </c>
      <c r="B9" s="71"/>
      <c r="C9" s="71"/>
      <c r="D9" s="80">
        <f ca="1">ROUND(C9*Key!$A$1, 2)</f>
        <v>0</v>
      </c>
      <c r="E9" s="80"/>
      <c r="F9" s="70" t="s">
        <v>15</v>
      </c>
      <c r="G9" s="71"/>
      <c r="H9" s="71"/>
      <c r="I9" s="80">
        <f ca="1">ROUND(H9*Key!$A$1, 2)</f>
        <v>0</v>
      </c>
      <c r="J9" s="82"/>
      <c r="K9" s="64"/>
      <c r="L9" s="64"/>
      <c r="M9" s="64"/>
      <c r="N9" s="64"/>
      <c r="O9" s="6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92"/>
    </row>
    <row r="10" spans="1:29" ht="12.75">
      <c r="A10" s="70" t="s">
        <v>90</v>
      </c>
      <c r="B10" s="71"/>
      <c r="C10" s="71"/>
      <c r="D10" s="80">
        <f ca="1">ROUND(C10*Key!$A$1, 2)</f>
        <v>0</v>
      </c>
      <c r="E10" s="80"/>
      <c r="F10" s="70" t="s">
        <v>90</v>
      </c>
      <c r="G10" s="71"/>
      <c r="H10" s="71"/>
      <c r="I10" s="80">
        <f ca="1">ROUND(H10*Key!$A$1, 2)</f>
        <v>0</v>
      </c>
      <c r="J10" s="82"/>
      <c r="K10" s="64"/>
      <c r="L10" s="64"/>
      <c r="M10" s="64"/>
      <c r="N10" s="64"/>
      <c r="O10" s="6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92"/>
    </row>
    <row r="11" spans="1:29" ht="12.75">
      <c r="A11" s="70" t="s">
        <v>91</v>
      </c>
      <c r="B11" s="71"/>
      <c r="C11" s="71"/>
      <c r="D11" s="80">
        <f ca="1">ROUND(C11*Key!$A$1, 2)</f>
        <v>0</v>
      </c>
      <c r="E11" s="80"/>
      <c r="F11" s="70" t="s">
        <v>91</v>
      </c>
      <c r="G11" s="71"/>
      <c r="H11" s="71"/>
      <c r="I11" s="80">
        <f ca="1">ROUND(H11*Key!$A$1, 2)</f>
        <v>0</v>
      </c>
      <c r="J11" s="82"/>
      <c r="K11" s="64"/>
      <c r="L11" s="64"/>
      <c r="M11" s="64"/>
      <c r="N11" s="64"/>
      <c r="O11" s="6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92"/>
    </row>
    <row r="12" spans="1:29" ht="12.75">
      <c r="A12" s="70" t="s">
        <v>18</v>
      </c>
      <c r="B12" s="71"/>
      <c r="C12" s="71"/>
      <c r="D12" s="80">
        <f ca="1">ROUND(C12*Key!$A$1, 2)</f>
        <v>0</v>
      </c>
      <c r="E12" s="80"/>
      <c r="F12" s="70" t="s">
        <v>18</v>
      </c>
      <c r="G12" s="71"/>
      <c r="H12" s="71"/>
      <c r="I12" s="80">
        <f ca="1">ROUND(H12*Key!$A$1, 2)</f>
        <v>0</v>
      </c>
      <c r="J12" s="82"/>
      <c r="K12" s="64"/>
      <c r="L12" s="64"/>
      <c r="M12" s="64"/>
      <c r="N12" s="64"/>
      <c r="O12" s="6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92"/>
    </row>
    <row r="13" spans="1:29" ht="12.75">
      <c r="A13" s="70" t="s">
        <v>19</v>
      </c>
      <c r="B13" s="71"/>
      <c r="C13" s="71"/>
      <c r="D13" s="80">
        <f ca="1">ROUND(C13*Key!$A$1, 2)</f>
        <v>0</v>
      </c>
      <c r="E13" s="80"/>
      <c r="F13" s="70" t="s">
        <v>19</v>
      </c>
      <c r="G13" s="71"/>
      <c r="H13" s="71"/>
      <c r="I13" s="80">
        <f ca="1">ROUND(H13*Key!$A$1, 2)</f>
        <v>0</v>
      </c>
      <c r="J13" s="82"/>
      <c r="K13" s="64"/>
      <c r="L13" s="64"/>
      <c r="M13" s="64"/>
      <c r="N13" s="64"/>
      <c r="O13" s="6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92"/>
    </row>
    <row r="14" spans="1:29" ht="12.75">
      <c r="A14" s="70" t="s">
        <v>20</v>
      </c>
      <c r="B14" s="71"/>
      <c r="C14" s="71"/>
      <c r="D14" s="80">
        <f ca="1">ROUND(C14*Key!$A$1, 2)</f>
        <v>0</v>
      </c>
      <c r="E14" s="80"/>
      <c r="F14" s="70" t="s">
        <v>20</v>
      </c>
      <c r="G14" s="71"/>
      <c r="H14" s="71"/>
      <c r="I14" s="80">
        <f ca="1">ROUND(H14*Key!$A$1, 2)</f>
        <v>0</v>
      </c>
      <c r="J14" s="82"/>
      <c r="K14" s="64"/>
      <c r="L14" s="64"/>
      <c r="M14" s="64"/>
      <c r="N14" s="64"/>
      <c r="O14" s="6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92"/>
    </row>
    <row r="15" spans="1:29" ht="12.75">
      <c r="A15" s="70" t="s">
        <v>22</v>
      </c>
      <c r="B15" s="71"/>
      <c r="C15" s="71"/>
      <c r="D15" s="80">
        <f ca="1">ROUND(C15*Key!$A$1, 2)</f>
        <v>0</v>
      </c>
      <c r="E15" s="80"/>
      <c r="F15" s="70" t="s">
        <v>22</v>
      </c>
      <c r="G15" s="71"/>
      <c r="H15" s="71"/>
      <c r="I15" s="80">
        <f ca="1">ROUND(H15*Key!$A$1, 2)</f>
        <v>0</v>
      </c>
      <c r="J15" s="82"/>
      <c r="K15" s="64"/>
      <c r="L15" s="64"/>
      <c r="M15" s="64"/>
      <c r="N15" s="64"/>
      <c r="O15" s="6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92"/>
    </row>
    <row r="16" spans="1:29" ht="12.75">
      <c r="A16" s="70" t="s">
        <v>23</v>
      </c>
      <c r="B16" s="71"/>
      <c r="C16" s="71"/>
      <c r="D16" s="80">
        <f ca="1">ROUND(C16*Key!$A$1, 2)</f>
        <v>0</v>
      </c>
      <c r="E16" s="80"/>
      <c r="F16" s="70" t="s">
        <v>23</v>
      </c>
      <c r="G16" s="71"/>
      <c r="H16" s="71"/>
      <c r="I16" s="80">
        <f ca="1">ROUND(H16*Key!$A$1, 2)</f>
        <v>0</v>
      </c>
      <c r="J16" s="82"/>
      <c r="K16" s="64"/>
      <c r="L16" s="64"/>
      <c r="M16" s="64"/>
      <c r="N16" s="64"/>
      <c r="O16" s="6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92"/>
    </row>
    <row r="17" spans="1:29" ht="12.75">
      <c r="A17" s="70" t="s">
        <v>24</v>
      </c>
      <c r="B17" s="71"/>
      <c r="C17" s="71"/>
      <c r="D17" s="80">
        <f ca="1">ROUND(C17*Key!$A$1, 2)</f>
        <v>0</v>
      </c>
      <c r="E17" s="80"/>
      <c r="F17" s="70" t="s">
        <v>24</v>
      </c>
      <c r="G17" s="71"/>
      <c r="H17" s="71"/>
      <c r="I17" s="80">
        <f ca="1">ROUND(H17*Key!$A$1, 2)</f>
        <v>0</v>
      </c>
      <c r="J17" s="82"/>
      <c r="K17" s="64"/>
      <c r="L17" s="64"/>
      <c r="M17" s="64"/>
      <c r="N17" s="64"/>
      <c r="O17" s="6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92"/>
    </row>
    <row r="18" spans="1:29" ht="12.75">
      <c r="A18" s="70" t="s">
        <v>25</v>
      </c>
      <c r="B18" s="71"/>
      <c r="C18" s="71"/>
      <c r="D18" s="80">
        <f ca="1">ROUND(C18*Key!$A$1, 2)</f>
        <v>0</v>
      </c>
      <c r="E18" s="80"/>
      <c r="F18" s="70" t="s">
        <v>25</v>
      </c>
      <c r="G18" s="71"/>
      <c r="H18" s="71"/>
      <c r="I18" s="80">
        <f ca="1">ROUND(H18*Key!$A$1, 2)</f>
        <v>0</v>
      </c>
      <c r="J18" s="82"/>
      <c r="K18" s="64"/>
      <c r="L18" s="64"/>
      <c r="M18" s="64"/>
      <c r="N18" s="64"/>
      <c r="O18" s="6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92"/>
    </row>
    <row r="19" spans="1:29" ht="12.75">
      <c r="A19" s="72" t="s">
        <v>26</v>
      </c>
      <c r="B19" s="73"/>
      <c r="C19" s="73"/>
      <c r="D19" s="13">
        <f ca="1">ROUND(C19*Key!$A$1, 2)</f>
        <v>0</v>
      </c>
      <c r="E19" s="13"/>
      <c r="F19" s="72" t="s">
        <v>26</v>
      </c>
      <c r="G19" s="73"/>
      <c r="H19" s="73"/>
      <c r="I19" s="13">
        <f ca="1">ROUND(H19*Key!$A$1, 2)</f>
        <v>0</v>
      </c>
      <c r="J19" s="83"/>
      <c r="K19" s="64"/>
      <c r="L19" s="64"/>
      <c r="M19" s="64"/>
      <c r="N19" s="64"/>
      <c r="O19" s="6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92"/>
    </row>
    <row r="20" spans="1:29" ht="12.75">
      <c r="A20" s="74"/>
      <c r="B20" s="71"/>
      <c r="C20" s="71"/>
      <c r="D20" s="71"/>
      <c r="E20" s="90"/>
      <c r="F20" s="74"/>
      <c r="G20" s="71"/>
      <c r="H20" s="71"/>
      <c r="I20" s="71"/>
      <c r="J20" s="92"/>
      <c r="K20" s="64"/>
      <c r="L20" s="64"/>
      <c r="M20" s="64"/>
      <c r="N20" s="64"/>
      <c r="O20" s="6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92"/>
    </row>
    <row r="21" spans="1:29" ht="12.75">
      <c r="A21" s="67" t="s">
        <v>42</v>
      </c>
      <c r="B21" s="68" t="s">
        <v>89</v>
      </c>
      <c r="C21" s="68" t="s">
        <v>4</v>
      </c>
      <c r="D21" s="68" t="s">
        <v>5</v>
      </c>
      <c r="E21" s="68" t="s">
        <v>40</v>
      </c>
      <c r="F21" s="67" t="s">
        <v>43</v>
      </c>
      <c r="G21" s="68" t="s">
        <v>89</v>
      </c>
      <c r="H21" s="68" t="s">
        <v>4</v>
      </c>
      <c r="I21" s="68" t="s">
        <v>5</v>
      </c>
      <c r="J21" s="69" t="s">
        <v>40</v>
      </c>
      <c r="K21" s="65"/>
      <c r="L21" s="65"/>
      <c r="M21" s="65"/>
      <c r="N21" s="65"/>
      <c r="O21" s="65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92"/>
    </row>
    <row r="22" spans="1:29" ht="12.75">
      <c r="A22" s="70" t="s">
        <v>10</v>
      </c>
      <c r="B22" s="71"/>
      <c r="C22" s="71"/>
      <c r="D22" s="80">
        <f ca="1">ROUND(C22*Key!$A$1, 2)</f>
        <v>0</v>
      </c>
      <c r="E22" s="80"/>
      <c r="F22" s="70" t="s">
        <v>10</v>
      </c>
      <c r="G22" s="71"/>
      <c r="H22" s="71"/>
      <c r="I22" s="80">
        <f ca="1">ROUND(H22*Key!$A$1, 2)</f>
        <v>0</v>
      </c>
      <c r="J22" s="82"/>
      <c r="K22" s="64"/>
      <c r="L22" s="64"/>
      <c r="M22" s="64"/>
      <c r="N22" s="64"/>
      <c r="O22" s="6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92"/>
    </row>
    <row r="23" spans="1:29" ht="12.75">
      <c r="A23" s="70" t="s">
        <v>9</v>
      </c>
      <c r="B23" s="71"/>
      <c r="C23" s="71"/>
      <c r="D23" s="80">
        <f ca="1">ROUND(C23*Key!$A$1, 2)</f>
        <v>0</v>
      </c>
      <c r="E23" s="80"/>
      <c r="F23" s="70" t="s">
        <v>9</v>
      </c>
      <c r="G23" s="71"/>
      <c r="H23" s="71"/>
      <c r="I23" s="80">
        <f ca="1">ROUND(H23*Key!$A$1, 2)</f>
        <v>0</v>
      </c>
      <c r="J23" s="82"/>
      <c r="K23" s="64"/>
      <c r="L23" s="64"/>
      <c r="M23" s="64"/>
      <c r="N23" s="64"/>
      <c r="O23" s="6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92"/>
    </row>
    <row r="24" spans="1:29" ht="12.75">
      <c r="A24" s="70" t="s">
        <v>11</v>
      </c>
      <c r="B24" s="71"/>
      <c r="C24" s="71"/>
      <c r="D24" s="80">
        <f ca="1">ROUND(C24*Key!$A$1, 2)</f>
        <v>0</v>
      </c>
      <c r="E24" s="80"/>
      <c r="F24" s="70" t="s">
        <v>11</v>
      </c>
      <c r="G24" s="71"/>
      <c r="H24" s="71"/>
      <c r="I24" s="80">
        <f ca="1">ROUND(H24*Key!$A$1, 2)</f>
        <v>0</v>
      </c>
      <c r="J24" s="82"/>
      <c r="K24" s="64"/>
      <c r="L24" s="64"/>
      <c r="M24" s="64"/>
      <c r="N24" s="64"/>
      <c r="O24" s="6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92"/>
    </row>
    <row r="25" spans="1:29" ht="12.75">
      <c r="A25" s="70" t="s">
        <v>12</v>
      </c>
      <c r="B25" s="71" t="s">
        <v>181</v>
      </c>
      <c r="C25" s="71">
        <v>202.5</v>
      </c>
      <c r="D25" s="80">
        <f ca="1">ROUND(C25*Key!$A$1, 2)</f>
        <v>446.44</v>
      </c>
      <c r="E25" s="104">
        <v>39538</v>
      </c>
      <c r="F25" s="70" t="s">
        <v>12</v>
      </c>
      <c r="G25" s="71" t="s">
        <v>98</v>
      </c>
      <c r="H25" s="71">
        <v>210</v>
      </c>
      <c r="I25" s="80">
        <f ca="1">ROUND(H25*Key!$A$1, 2)</f>
        <v>462.97</v>
      </c>
      <c r="J25" s="94">
        <v>41370</v>
      </c>
      <c r="K25" s="64"/>
      <c r="L25" s="64"/>
      <c r="M25" s="64"/>
      <c r="N25" s="64"/>
      <c r="O25" s="6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92"/>
    </row>
    <row r="26" spans="1:29" ht="12.75">
      <c r="A26" s="70" t="s">
        <v>13</v>
      </c>
      <c r="B26" s="71"/>
      <c r="C26" s="71"/>
      <c r="D26" s="80">
        <f ca="1">ROUND(C26*Key!$A$1, 2)</f>
        <v>0</v>
      </c>
      <c r="E26" s="80"/>
      <c r="F26" s="70" t="s">
        <v>13</v>
      </c>
      <c r="G26" s="71"/>
      <c r="H26" s="71"/>
      <c r="I26" s="80">
        <f ca="1">ROUND(H26*Key!$A$1, 2)</f>
        <v>0</v>
      </c>
      <c r="J26" s="82"/>
      <c r="K26" s="64"/>
      <c r="L26" s="64"/>
      <c r="M26" s="64"/>
      <c r="N26" s="64"/>
      <c r="O26" s="6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92"/>
    </row>
    <row r="27" spans="1:29" ht="12.75">
      <c r="A27" s="70" t="s">
        <v>32</v>
      </c>
      <c r="B27" s="71"/>
      <c r="C27" s="71"/>
      <c r="D27" s="80">
        <f ca="1">ROUND(C27*Key!$A$1, 2)</f>
        <v>0</v>
      </c>
      <c r="E27" s="80"/>
      <c r="F27" s="70" t="s">
        <v>32</v>
      </c>
      <c r="G27" s="71"/>
      <c r="H27" s="71"/>
      <c r="I27" s="80">
        <f ca="1">ROUND(H27*Key!$A$1, 2)</f>
        <v>0</v>
      </c>
      <c r="J27" s="82"/>
      <c r="K27" s="64"/>
      <c r="L27" s="64"/>
      <c r="M27" s="64"/>
      <c r="N27" s="64"/>
      <c r="O27" s="6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92"/>
    </row>
    <row r="28" spans="1:29" ht="12.75">
      <c r="A28" s="70" t="s">
        <v>15</v>
      </c>
      <c r="B28" s="71"/>
      <c r="C28" s="71"/>
      <c r="D28" s="80">
        <f ca="1">ROUND(C28*Key!$A$1, 2)</f>
        <v>0</v>
      </c>
      <c r="E28" s="80"/>
      <c r="F28" s="70" t="s">
        <v>15</v>
      </c>
      <c r="G28" s="71"/>
      <c r="H28" s="71"/>
      <c r="I28" s="80">
        <f ca="1">ROUND(H28*Key!$A$1, 2)</f>
        <v>0</v>
      </c>
      <c r="J28" s="82"/>
      <c r="K28" s="64"/>
      <c r="L28" s="64"/>
      <c r="M28" s="64"/>
      <c r="N28" s="64"/>
      <c r="O28" s="6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92"/>
    </row>
    <row r="29" spans="1:29" ht="12.75">
      <c r="A29" s="70" t="s">
        <v>90</v>
      </c>
      <c r="B29" s="71"/>
      <c r="C29" s="71"/>
      <c r="D29" s="80">
        <f ca="1">ROUND(C29*Key!$A$1, 2)</f>
        <v>0</v>
      </c>
      <c r="E29" s="80"/>
      <c r="F29" s="70" t="s">
        <v>90</v>
      </c>
      <c r="G29" s="71"/>
      <c r="H29" s="71"/>
      <c r="I29" s="80">
        <f ca="1">ROUND(H29*Key!$A$1, 2)</f>
        <v>0</v>
      </c>
      <c r="J29" s="82"/>
      <c r="K29" s="64"/>
      <c r="L29" s="64"/>
      <c r="M29" s="64"/>
      <c r="N29" s="64"/>
      <c r="O29" s="6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92"/>
    </row>
    <row r="30" spans="1:29" ht="12.75">
      <c r="A30" s="70" t="s">
        <v>91</v>
      </c>
      <c r="B30" s="71"/>
      <c r="C30" s="71"/>
      <c r="D30" s="80">
        <f ca="1">ROUND(C30*Key!$A$1, 2)</f>
        <v>0</v>
      </c>
      <c r="E30" s="80"/>
      <c r="F30" s="70" t="s">
        <v>91</v>
      </c>
      <c r="G30" s="71"/>
      <c r="H30" s="71"/>
      <c r="I30" s="80">
        <f ca="1">ROUND(H30*Key!$A$1, 2)</f>
        <v>0</v>
      </c>
      <c r="J30" s="82"/>
      <c r="K30" s="64"/>
      <c r="L30" s="64"/>
      <c r="M30" s="64"/>
      <c r="N30" s="64"/>
      <c r="O30" s="6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92"/>
    </row>
    <row r="31" spans="1:29" ht="12.75">
      <c r="A31" s="70" t="s">
        <v>18</v>
      </c>
      <c r="B31" s="71"/>
      <c r="C31" s="71"/>
      <c r="D31" s="80">
        <f ca="1">ROUND(C31*Key!$A$1, 2)</f>
        <v>0</v>
      </c>
      <c r="E31" s="80"/>
      <c r="F31" s="70" t="s">
        <v>18</v>
      </c>
      <c r="G31" s="71"/>
      <c r="H31" s="71"/>
      <c r="I31" s="80">
        <f ca="1">ROUND(H31*Key!$A$1, 2)</f>
        <v>0</v>
      </c>
      <c r="J31" s="82"/>
      <c r="K31" s="64"/>
      <c r="L31" s="64"/>
      <c r="M31" s="64"/>
      <c r="N31" s="64"/>
      <c r="O31" s="6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92"/>
    </row>
    <row r="32" spans="1:29" ht="12.75">
      <c r="A32" s="70" t="s">
        <v>19</v>
      </c>
      <c r="B32" s="71"/>
      <c r="C32" s="71"/>
      <c r="D32" s="80">
        <f ca="1">ROUND(C32*Key!$A$1, 2)</f>
        <v>0</v>
      </c>
      <c r="E32" s="80"/>
      <c r="F32" s="70" t="s">
        <v>19</v>
      </c>
      <c r="G32" s="71"/>
      <c r="H32" s="71"/>
      <c r="I32" s="80">
        <f ca="1">ROUND(H32*Key!$A$1, 2)</f>
        <v>0</v>
      </c>
      <c r="J32" s="82"/>
      <c r="K32" s="64"/>
      <c r="L32" s="64"/>
      <c r="M32" s="64"/>
      <c r="N32" s="64"/>
      <c r="O32" s="6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92"/>
    </row>
    <row r="33" spans="1:29" ht="12.75">
      <c r="A33" s="70" t="s">
        <v>20</v>
      </c>
      <c r="B33" s="71"/>
      <c r="C33" s="71"/>
      <c r="D33" s="80">
        <f ca="1">ROUND(C33*Key!$A$1, 2)</f>
        <v>0</v>
      </c>
      <c r="E33" s="80"/>
      <c r="F33" s="70" t="s">
        <v>20</v>
      </c>
      <c r="G33" s="71"/>
      <c r="H33" s="71"/>
      <c r="I33" s="80">
        <f ca="1">ROUND(H33*Key!$A$1, 2)</f>
        <v>0</v>
      </c>
      <c r="J33" s="82"/>
      <c r="K33" s="64"/>
      <c r="L33" s="64"/>
      <c r="M33" s="64"/>
      <c r="N33" s="64"/>
      <c r="O33" s="6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92"/>
    </row>
    <row r="34" spans="1:29" ht="12.75">
      <c r="A34" s="70" t="s">
        <v>22</v>
      </c>
      <c r="B34" s="71"/>
      <c r="C34" s="71"/>
      <c r="D34" s="80">
        <f ca="1">ROUND(C34*Key!$A$1, 2)</f>
        <v>0</v>
      </c>
      <c r="E34" s="80"/>
      <c r="F34" s="70" t="s">
        <v>22</v>
      </c>
      <c r="G34" s="71"/>
      <c r="H34" s="71"/>
      <c r="I34" s="80">
        <f ca="1">ROUND(H34*Key!$A$1, 2)</f>
        <v>0</v>
      </c>
      <c r="J34" s="82"/>
      <c r="K34" s="64"/>
      <c r="L34" s="64"/>
      <c r="M34" s="64"/>
      <c r="N34" s="64"/>
      <c r="O34" s="6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92"/>
    </row>
    <row r="35" spans="1:29" ht="12.75">
      <c r="A35" s="70" t="s">
        <v>23</v>
      </c>
      <c r="B35" s="71"/>
      <c r="C35" s="71"/>
      <c r="D35" s="80">
        <f ca="1">ROUND(C35*Key!$A$1, 2)</f>
        <v>0</v>
      </c>
      <c r="E35" s="80"/>
      <c r="F35" s="70" t="s">
        <v>23</v>
      </c>
      <c r="G35" s="71"/>
      <c r="H35" s="71"/>
      <c r="I35" s="80">
        <f ca="1">ROUND(H35*Key!$A$1, 2)</f>
        <v>0</v>
      </c>
      <c r="J35" s="82"/>
      <c r="K35" s="64"/>
      <c r="L35" s="64"/>
      <c r="M35" s="64"/>
      <c r="N35" s="64"/>
      <c r="O35" s="6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92"/>
    </row>
    <row r="36" spans="1:29" ht="12.75">
      <c r="A36" s="70" t="s">
        <v>24</v>
      </c>
      <c r="B36" s="71"/>
      <c r="C36" s="71"/>
      <c r="D36" s="80">
        <f ca="1">ROUND(C36*Key!$A$1, 2)</f>
        <v>0</v>
      </c>
      <c r="E36" s="80"/>
      <c r="F36" s="70" t="s">
        <v>24</v>
      </c>
      <c r="G36" s="71"/>
      <c r="H36" s="71"/>
      <c r="I36" s="80">
        <f ca="1">ROUND(H36*Key!$A$1, 2)</f>
        <v>0</v>
      </c>
      <c r="J36" s="82"/>
      <c r="K36" s="64"/>
      <c r="L36" s="64"/>
      <c r="M36" s="64"/>
      <c r="N36" s="64"/>
      <c r="O36" s="6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92"/>
    </row>
    <row r="37" spans="1:29" ht="12.75">
      <c r="A37" s="70" t="s">
        <v>25</v>
      </c>
      <c r="B37" s="71"/>
      <c r="C37" s="71"/>
      <c r="D37" s="80">
        <f ca="1">ROUND(C37*Key!$A$1, 2)</f>
        <v>0</v>
      </c>
      <c r="E37" s="80"/>
      <c r="F37" s="70" t="s">
        <v>25</v>
      </c>
      <c r="G37" s="71"/>
      <c r="H37" s="71"/>
      <c r="I37" s="80">
        <f ca="1">ROUND(H37*Key!$A$1, 2)</f>
        <v>0</v>
      </c>
      <c r="J37" s="82"/>
      <c r="K37" s="64"/>
      <c r="L37" s="64"/>
      <c r="M37" s="64"/>
      <c r="N37" s="64"/>
      <c r="O37" s="6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92"/>
    </row>
    <row r="38" spans="1:29" ht="12.75">
      <c r="A38" s="72" t="s">
        <v>26</v>
      </c>
      <c r="B38" s="73"/>
      <c r="C38" s="73"/>
      <c r="D38" s="13">
        <f ca="1">ROUND(C38*Key!$A$1, 2)</f>
        <v>0</v>
      </c>
      <c r="E38" s="13"/>
      <c r="F38" s="72" t="s">
        <v>26</v>
      </c>
      <c r="G38" s="73"/>
      <c r="H38" s="73"/>
      <c r="I38" s="13">
        <f ca="1">ROUND(H38*Key!$A$1, 2)</f>
        <v>0</v>
      </c>
      <c r="J38" s="83"/>
      <c r="K38" s="64"/>
      <c r="L38" s="64"/>
      <c r="M38" s="64"/>
      <c r="N38" s="64"/>
      <c r="O38" s="6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92"/>
    </row>
    <row r="39" spans="1:29" ht="12.75">
      <c r="A39" s="74"/>
      <c r="B39" s="71"/>
      <c r="C39" s="71"/>
      <c r="D39" s="71"/>
      <c r="E39" s="90"/>
      <c r="F39" s="74"/>
      <c r="G39" s="71"/>
      <c r="H39" s="71"/>
      <c r="I39" s="71"/>
      <c r="J39" s="92"/>
      <c r="K39" s="64"/>
      <c r="L39" s="64"/>
      <c r="M39" s="64"/>
      <c r="N39" s="64"/>
      <c r="O39" s="6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92"/>
    </row>
    <row r="40" spans="1:29" ht="12.75">
      <c r="A40" s="67" t="s">
        <v>44</v>
      </c>
      <c r="B40" s="68" t="s">
        <v>89</v>
      </c>
      <c r="C40" s="68" t="s">
        <v>4</v>
      </c>
      <c r="D40" s="68" t="s">
        <v>5</v>
      </c>
      <c r="E40" s="68" t="s">
        <v>40</v>
      </c>
      <c r="F40" s="67" t="s">
        <v>45</v>
      </c>
      <c r="G40" s="68" t="s">
        <v>89</v>
      </c>
      <c r="H40" s="68" t="s">
        <v>4</v>
      </c>
      <c r="I40" s="68" t="s">
        <v>5</v>
      </c>
      <c r="J40" s="69" t="s">
        <v>40</v>
      </c>
      <c r="K40" s="65"/>
      <c r="L40" s="65"/>
      <c r="M40" s="65"/>
      <c r="N40" s="65"/>
      <c r="O40" s="65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92"/>
    </row>
    <row r="41" spans="1:29" ht="12.75">
      <c r="A41" s="70" t="s">
        <v>10</v>
      </c>
      <c r="B41" s="71"/>
      <c r="C41" s="71"/>
      <c r="D41" s="80">
        <f ca="1">ROUND(C41*Key!$A$1, 2)</f>
        <v>0</v>
      </c>
      <c r="E41" s="80"/>
      <c r="F41" s="70" t="s">
        <v>10</v>
      </c>
      <c r="G41" s="71"/>
      <c r="H41" s="71"/>
      <c r="I41" s="80">
        <f ca="1">ROUND(H41*Key!$A$1, 2)</f>
        <v>0</v>
      </c>
      <c r="J41" s="82"/>
      <c r="K41" s="64"/>
      <c r="L41" s="64"/>
      <c r="M41" s="64"/>
      <c r="N41" s="64"/>
      <c r="O41" s="6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92"/>
    </row>
    <row r="42" spans="1:29" ht="12.75">
      <c r="A42" s="70" t="s">
        <v>9</v>
      </c>
      <c r="B42" s="71"/>
      <c r="C42" s="71"/>
      <c r="D42" s="80">
        <f ca="1">ROUND(C42*Key!$A$1, 2)</f>
        <v>0</v>
      </c>
      <c r="E42" s="80"/>
      <c r="F42" s="70" t="s">
        <v>9</v>
      </c>
      <c r="G42" s="71"/>
      <c r="H42" s="71"/>
      <c r="I42" s="80">
        <f ca="1">ROUND(H42*Key!$A$1, 2)</f>
        <v>0</v>
      </c>
      <c r="J42" s="82"/>
      <c r="K42" s="64"/>
      <c r="L42" s="64"/>
      <c r="M42" s="64"/>
      <c r="N42" s="64"/>
      <c r="O42" s="6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92"/>
    </row>
    <row r="43" spans="1:29" ht="12.75">
      <c r="A43" s="70" t="s">
        <v>11</v>
      </c>
      <c r="B43" s="71"/>
      <c r="C43" s="71"/>
      <c r="D43" s="80">
        <f ca="1">ROUND(C43*Key!$A$1, 2)</f>
        <v>0</v>
      </c>
      <c r="E43" s="80"/>
      <c r="F43" s="70" t="s">
        <v>11</v>
      </c>
      <c r="G43" s="71"/>
      <c r="H43" s="71"/>
      <c r="I43" s="80">
        <f ca="1">ROUND(H43*Key!$A$1, 2)</f>
        <v>0</v>
      </c>
      <c r="J43" s="82"/>
      <c r="K43" s="64"/>
      <c r="L43" s="64"/>
      <c r="M43" s="64"/>
      <c r="N43" s="64"/>
      <c r="O43" s="6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92"/>
    </row>
    <row r="44" spans="1:29" ht="12.75">
      <c r="A44" s="70" t="s">
        <v>12</v>
      </c>
      <c r="B44" s="71" t="s">
        <v>224</v>
      </c>
      <c r="C44" s="71">
        <v>252.5</v>
      </c>
      <c r="D44" s="80">
        <f ca="1">ROUND(C44*Key!$A$1, 2)</f>
        <v>556.66999999999996</v>
      </c>
      <c r="E44" s="104">
        <v>40999</v>
      </c>
      <c r="F44" s="70" t="s">
        <v>12</v>
      </c>
      <c r="G44" s="71" t="s">
        <v>241</v>
      </c>
      <c r="H44" s="71">
        <v>277.5</v>
      </c>
      <c r="I44" s="80">
        <f ca="1">ROUND(H44*Key!$A$1, 2)</f>
        <v>611.78</v>
      </c>
      <c r="J44" s="97">
        <v>40999</v>
      </c>
      <c r="K44" s="64"/>
      <c r="L44" s="64"/>
      <c r="M44" s="64"/>
      <c r="N44" s="64"/>
      <c r="O44" s="6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92"/>
    </row>
    <row r="45" spans="1:29" ht="12.75">
      <c r="A45" s="70" t="s">
        <v>13</v>
      </c>
      <c r="B45" s="71"/>
      <c r="C45" s="71"/>
      <c r="D45" s="80">
        <f ca="1">ROUND(C45*Key!$A$1, 2)</f>
        <v>0</v>
      </c>
      <c r="E45" s="80"/>
      <c r="F45" s="70" t="s">
        <v>13</v>
      </c>
      <c r="G45" s="71"/>
      <c r="H45" s="71"/>
      <c r="I45" s="80">
        <f ca="1">ROUND(H45*Key!$A$1, 2)</f>
        <v>0</v>
      </c>
      <c r="J45" s="82"/>
      <c r="K45" s="64"/>
      <c r="L45" s="64"/>
      <c r="M45" s="64"/>
      <c r="N45" s="64"/>
      <c r="O45" s="6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92"/>
    </row>
    <row r="46" spans="1:29" ht="12.75">
      <c r="A46" s="70" t="s">
        <v>32</v>
      </c>
      <c r="B46" s="71"/>
      <c r="C46" s="71"/>
      <c r="D46" s="80">
        <f ca="1">ROUND(C46*Key!$A$1, 2)</f>
        <v>0</v>
      </c>
      <c r="E46" s="80"/>
      <c r="F46" s="70" t="s">
        <v>32</v>
      </c>
      <c r="G46" s="71"/>
      <c r="H46" s="71"/>
      <c r="I46" s="80">
        <f ca="1">ROUND(H46*Key!$A$1, 2)</f>
        <v>0</v>
      </c>
      <c r="J46" s="82"/>
      <c r="K46" s="64"/>
      <c r="L46" s="64"/>
      <c r="M46" s="64"/>
      <c r="N46" s="64"/>
      <c r="O46" s="6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92"/>
    </row>
    <row r="47" spans="1:29" ht="12.75">
      <c r="A47" s="70" t="s">
        <v>15</v>
      </c>
      <c r="B47" s="71"/>
      <c r="C47" s="71"/>
      <c r="D47" s="80">
        <f ca="1">ROUND(C47*Key!$A$1, 2)</f>
        <v>0</v>
      </c>
      <c r="E47" s="80"/>
      <c r="F47" s="70" t="s">
        <v>15</v>
      </c>
      <c r="G47" s="71"/>
      <c r="H47" s="71"/>
      <c r="I47" s="80">
        <f ca="1">ROUND(H47*Key!$A$1, 2)</f>
        <v>0</v>
      </c>
      <c r="J47" s="82"/>
      <c r="K47" s="64"/>
      <c r="L47" s="64"/>
      <c r="M47" s="64"/>
      <c r="N47" s="64"/>
      <c r="O47" s="6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92"/>
    </row>
    <row r="48" spans="1:29" ht="12.75">
      <c r="A48" s="70" t="s">
        <v>90</v>
      </c>
      <c r="B48" s="71"/>
      <c r="C48" s="71"/>
      <c r="D48" s="80">
        <f ca="1">ROUND(C48*Key!$A$1, 2)</f>
        <v>0</v>
      </c>
      <c r="E48" s="80"/>
      <c r="F48" s="70" t="s">
        <v>90</v>
      </c>
      <c r="G48" s="71"/>
      <c r="H48" s="71"/>
      <c r="I48" s="80">
        <f ca="1">ROUND(H48*Key!$A$1, 2)</f>
        <v>0</v>
      </c>
      <c r="J48" s="82"/>
      <c r="K48" s="64"/>
      <c r="L48" s="64"/>
      <c r="M48" s="64"/>
      <c r="N48" s="64"/>
      <c r="O48" s="6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92"/>
    </row>
    <row r="49" spans="1:29" ht="12.75">
      <c r="A49" s="70" t="s">
        <v>91</v>
      </c>
      <c r="B49" s="71"/>
      <c r="C49" s="71"/>
      <c r="D49" s="80">
        <f ca="1">ROUND(C49*Key!$A$1, 2)</f>
        <v>0</v>
      </c>
      <c r="E49" s="80"/>
      <c r="F49" s="70" t="s">
        <v>91</v>
      </c>
      <c r="G49" s="71"/>
      <c r="H49" s="71"/>
      <c r="I49" s="80">
        <f ca="1">ROUND(H49*Key!$A$1, 2)</f>
        <v>0</v>
      </c>
      <c r="J49" s="82"/>
      <c r="K49" s="64"/>
      <c r="L49" s="64"/>
      <c r="M49" s="64"/>
      <c r="N49" s="64"/>
      <c r="O49" s="6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92"/>
    </row>
    <row r="50" spans="1:29" ht="12.75">
      <c r="A50" s="70" t="s">
        <v>18</v>
      </c>
      <c r="B50" s="71"/>
      <c r="C50" s="71"/>
      <c r="D50" s="80">
        <f ca="1">ROUND(C50*Key!$A$1, 2)</f>
        <v>0</v>
      </c>
      <c r="E50" s="80"/>
      <c r="F50" s="70" t="s">
        <v>18</v>
      </c>
      <c r="G50" s="71"/>
      <c r="H50" s="71"/>
      <c r="I50" s="80">
        <f ca="1">ROUND(H50*Key!$A$1, 2)</f>
        <v>0</v>
      </c>
      <c r="J50" s="82"/>
      <c r="K50" s="64"/>
      <c r="L50" s="64"/>
      <c r="M50" s="64"/>
      <c r="N50" s="64"/>
      <c r="O50" s="6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92"/>
    </row>
    <row r="51" spans="1:29" ht="12.75">
      <c r="A51" s="70" t="s">
        <v>19</v>
      </c>
      <c r="B51" s="71"/>
      <c r="C51" s="71"/>
      <c r="D51" s="80">
        <f ca="1">ROUND(C51*Key!$A$1, 2)</f>
        <v>0</v>
      </c>
      <c r="E51" s="80"/>
      <c r="F51" s="70" t="s">
        <v>19</v>
      </c>
      <c r="G51" s="71"/>
      <c r="H51" s="71"/>
      <c r="I51" s="80">
        <f ca="1">ROUND(H51*Key!$A$1, 2)</f>
        <v>0</v>
      </c>
      <c r="J51" s="82"/>
      <c r="K51" s="64"/>
      <c r="L51" s="64"/>
      <c r="M51" s="64"/>
      <c r="N51" s="64"/>
      <c r="O51" s="6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92"/>
    </row>
    <row r="52" spans="1:29" ht="12.75">
      <c r="A52" s="70" t="s">
        <v>20</v>
      </c>
      <c r="B52" s="71"/>
      <c r="C52" s="71"/>
      <c r="D52" s="80">
        <f ca="1">ROUND(C52*Key!$A$1, 2)</f>
        <v>0</v>
      </c>
      <c r="E52" s="80"/>
      <c r="F52" s="70" t="s">
        <v>20</v>
      </c>
      <c r="G52" s="71"/>
      <c r="H52" s="71"/>
      <c r="I52" s="80">
        <f ca="1">ROUND(H52*Key!$A$1, 2)</f>
        <v>0</v>
      </c>
      <c r="J52" s="82"/>
      <c r="K52" s="64"/>
      <c r="L52" s="64"/>
      <c r="M52" s="64"/>
      <c r="N52" s="64"/>
      <c r="O52" s="6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92"/>
    </row>
    <row r="53" spans="1:29" ht="12.75">
      <c r="A53" s="70" t="s">
        <v>22</v>
      </c>
      <c r="B53" s="71"/>
      <c r="C53" s="71"/>
      <c r="D53" s="80">
        <f ca="1">ROUND(C53*Key!$A$1, 2)</f>
        <v>0</v>
      </c>
      <c r="E53" s="80"/>
      <c r="F53" s="70" t="s">
        <v>22</v>
      </c>
      <c r="G53" s="71"/>
      <c r="H53" s="71"/>
      <c r="I53" s="80">
        <f ca="1">ROUND(H53*Key!$A$1, 2)</f>
        <v>0</v>
      </c>
      <c r="J53" s="82"/>
      <c r="K53" s="64"/>
      <c r="L53" s="64"/>
      <c r="M53" s="64"/>
      <c r="N53" s="64"/>
      <c r="O53" s="6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92"/>
    </row>
    <row r="54" spans="1:29" ht="12.75">
      <c r="A54" s="70" t="s">
        <v>23</v>
      </c>
      <c r="B54" s="71"/>
      <c r="C54" s="71"/>
      <c r="D54" s="80">
        <f ca="1">ROUND(C54*Key!$A$1, 2)</f>
        <v>0</v>
      </c>
      <c r="E54" s="80"/>
      <c r="F54" s="70" t="s">
        <v>23</v>
      </c>
      <c r="G54" s="71"/>
      <c r="H54" s="71"/>
      <c r="I54" s="80">
        <f ca="1">ROUND(H54*Key!$A$1, 2)</f>
        <v>0</v>
      </c>
      <c r="J54" s="82"/>
      <c r="K54" s="64"/>
      <c r="L54" s="64"/>
      <c r="M54" s="64"/>
      <c r="N54" s="64"/>
      <c r="O54" s="6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92"/>
    </row>
    <row r="55" spans="1:29" ht="12.75">
      <c r="A55" s="70" t="s">
        <v>24</v>
      </c>
      <c r="B55" s="71"/>
      <c r="C55" s="71"/>
      <c r="D55" s="80">
        <f ca="1">ROUND(C55*Key!$A$1, 2)</f>
        <v>0</v>
      </c>
      <c r="E55" s="80"/>
      <c r="F55" s="70" t="s">
        <v>24</v>
      </c>
      <c r="G55" s="71"/>
      <c r="H55" s="71"/>
      <c r="I55" s="80">
        <f ca="1">ROUND(H55*Key!$A$1, 2)</f>
        <v>0</v>
      </c>
      <c r="J55" s="82"/>
      <c r="K55" s="64"/>
      <c r="L55" s="64"/>
      <c r="M55" s="64"/>
      <c r="N55" s="64"/>
      <c r="O55" s="6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92"/>
    </row>
    <row r="56" spans="1:29" ht="12.75">
      <c r="A56" s="70" t="s">
        <v>25</v>
      </c>
      <c r="B56" s="71"/>
      <c r="C56" s="71"/>
      <c r="D56" s="80">
        <f ca="1">ROUND(C56*Key!$A$1, 2)</f>
        <v>0</v>
      </c>
      <c r="E56" s="80"/>
      <c r="F56" s="70" t="s">
        <v>25</v>
      </c>
      <c r="G56" s="71"/>
      <c r="H56" s="71"/>
      <c r="I56" s="80">
        <f ca="1">ROUND(H56*Key!$A$1, 2)</f>
        <v>0</v>
      </c>
      <c r="J56" s="82"/>
      <c r="K56" s="64"/>
      <c r="L56" s="64"/>
      <c r="M56" s="64"/>
      <c r="N56" s="64"/>
      <c r="O56" s="6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92"/>
    </row>
    <row r="57" spans="1:29" ht="12.75">
      <c r="A57" s="72" t="s">
        <v>26</v>
      </c>
      <c r="B57" s="73"/>
      <c r="C57" s="73"/>
      <c r="D57" s="13">
        <f ca="1">ROUND(C57*Key!$A$1, 2)</f>
        <v>0</v>
      </c>
      <c r="E57" s="13"/>
      <c r="F57" s="72" t="s">
        <v>26</v>
      </c>
      <c r="G57" s="73"/>
      <c r="H57" s="73"/>
      <c r="I57" s="13">
        <f ca="1">ROUND(H57*Key!$A$1, 2)</f>
        <v>0</v>
      </c>
      <c r="J57" s="83"/>
      <c r="K57" s="64"/>
      <c r="L57" s="64"/>
      <c r="M57" s="64"/>
      <c r="N57" s="64"/>
      <c r="O57" s="6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92"/>
    </row>
    <row r="58" spans="1:29" ht="12.75">
      <c r="A58" s="74"/>
      <c r="B58" s="71"/>
      <c r="C58" s="71"/>
      <c r="D58" s="71"/>
      <c r="E58" s="90"/>
      <c r="F58" s="74"/>
      <c r="G58" s="71"/>
      <c r="H58" s="71"/>
      <c r="I58" s="71"/>
      <c r="J58" s="92"/>
      <c r="K58" s="64"/>
      <c r="L58" s="64"/>
      <c r="M58" s="64"/>
      <c r="N58" s="64"/>
      <c r="O58" s="6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92"/>
    </row>
    <row r="59" spans="1:29" ht="12.75">
      <c r="A59" s="67" t="s">
        <v>46</v>
      </c>
      <c r="B59" s="68" t="s">
        <v>89</v>
      </c>
      <c r="C59" s="68" t="s">
        <v>4</v>
      </c>
      <c r="D59" s="68" t="s">
        <v>5</v>
      </c>
      <c r="E59" s="68" t="s">
        <v>40</v>
      </c>
      <c r="F59" s="67" t="s">
        <v>47</v>
      </c>
      <c r="G59" s="68" t="s">
        <v>89</v>
      </c>
      <c r="H59" s="68" t="s">
        <v>4</v>
      </c>
      <c r="I59" s="68" t="s">
        <v>5</v>
      </c>
      <c r="J59" s="69" t="s">
        <v>40</v>
      </c>
      <c r="K59" s="65"/>
      <c r="L59" s="65"/>
      <c r="M59" s="65"/>
      <c r="N59" s="65"/>
      <c r="O59" s="65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92"/>
    </row>
    <row r="60" spans="1:29" ht="12.75">
      <c r="A60" s="70" t="s">
        <v>10</v>
      </c>
      <c r="B60" s="71"/>
      <c r="C60" s="71"/>
      <c r="D60" s="80">
        <f ca="1">ROUND(C60*Key!$A$1, 2)</f>
        <v>0</v>
      </c>
      <c r="E60" s="80"/>
      <c r="F60" s="70" t="s">
        <v>10</v>
      </c>
      <c r="G60" s="71"/>
      <c r="H60" s="71"/>
      <c r="I60" s="80">
        <f ca="1">ROUND(H60*Key!$A$1, 2)</f>
        <v>0</v>
      </c>
      <c r="J60" s="82"/>
      <c r="K60" s="64"/>
      <c r="L60" s="64"/>
      <c r="M60" s="64"/>
      <c r="N60" s="64"/>
      <c r="O60" s="6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92"/>
    </row>
    <row r="61" spans="1:29" ht="12.75">
      <c r="A61" s="70" t="s">
        <v>9</v>
      </c>
      <c r="B61" s="71"/>
      <c r="C61" s="71"/>
      <c r="D61" s="80">
        <f ca="1">ROUND(C61*Key!$A$1, 2)</f>
        <v>0</v>
      </c>
      <c r="E61" s="80"/>
      <c r="F61" s="70" t="s">
        <v>9</v>
      </c>
      <c r="G61" s="71"/>
      <c r="H61" s="71"/>
      <c r="I61" s="80">
        <f ca="1">ROUND(H61*Key!$A$1, 2)</f>
        <v>0</v>
      </c>
      <c r="J61" s="82"/>
      <c r="K61" s="64"/>
      <c r="L61" s="64"/>
      <c r="M61" s="64"/>
      <c r="N61" s="64"/>
      <c r="O61" s="6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92"/>
    </row>
    <row r="62" spans="1:29" ht="12.75">
      <c r="A62" s="70" t="s">
        <v>11</v>
      </c>
      <c r="B62" s="71"/>
      <c r="C62" s="71"/>
      <c r="D62" s="80">
        <f ca="1">ROUND(C62*Key!$A$1, 2)</f>
        <v>0</v>
      </c>
      <c r="E62" s="80"/>
      <c r="F62" s="70" t="s">
        <v>11</v>
      </c>
      <c r="G62" s="71"/>
      <c r="H62" s="71"/>
      <c r="I62" s="80">
        <f ca="1">ROUND(H62*Key!$A$1, 2)</f>
        <v>0</v>
      </c>
      <c r="J62" s="82"/>
      <c r="K62" s="64"/>
      <c r="L62" s="64"/>
      <c r="M62" s="64"/>
      <c r="N62" s="64"/>
      <c r="O62" s="6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92"/>
    </row>
    <row r="63" spans="1:29" ht="12.75">
      <c r="A63" s="70" t="s">
        <v>12</v>
      </c>
      <c r="B63" s="71" t="s">
        <v>241</v>
      </c>
      <c r="C63" s="105">
        <v>265</v>
      </c>
      <c r="D63" s="80">
        <f ca="1">ROUND(C63*Key!$A$1, 2)</f>
        <v>584.22</v>
      </c>
      <c r="E63" s="104">
        <v>40265</v>
      </c>
      <c r="F63" s="70" t="s">
        <v>12</v>
      </c>
      <c r="G63" s="71" t="s">
        <v>227</v>
      </c>
      <c r="H63" s="71">
        <v>227.5</v>
      </c>
      <c r="I63" s="80">
        <f ca="1">ROUND(H63*Key!$A$1, 2)</f>
        <v>501.55</v>
      </c>
      <c r="J63" s="94">
        <v>40636</v>
      </c>
      <c r="K63" s="64"/>
      <c r="L63" s="64"/>
      <c r="M63" s="64"/>
      <c r="N63" s="64"/>
      <c r="O63" s="6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92"/>
    </row>
    <row r="64" spans="1:29" ht="12.75">
      <c r="A64" s="70" t="s">
        <v>13</v>
      </c>
      <c r="B64" s="71"/>
      <c r="C64" s="71"/>
      <c r="D64" s="80">
        <f ca="1">ROUND(C64*Key!$A$1, 2)</f>
        <v>0</v>
      </c>
      <c r="E64" s="80"/>
      <c r="F64" s="70" t="s">
        <v>13</v>
      </c>
      <c r="G64" s="71"/>
      <c r="H64" s="71"/>
      <c r="I64" s="80">
        <f ca="1">ROUND(H64*Key!$A$1, 2)</f>
        <v>0</v>
      </c>
      <c r="J64" s="82"/>
      <c r="K64" s="64"/>
      <c r="L64" s="64"/>
      <c r="M64" s="64"/>
      <c r="N64" s="64"/>
      <c r="O64" s="6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92"/>
    </row>
    <row r="65" spans="1:29" ht="12.75">
      <c r="A65" s="70" t="s">
        <v>32</v>
      </c>
      <c r="B65" s="71"/>
      <c r="C65" s="71"/>
      <c r="D65" s="80">
        <f ca="1">ROUND(C65*Key!$A$1, 2)</f>
        <v>0</v>
      </c>
      <c r="E65" s="80"/>
      <c r="F65" s="70" t="s">
        <v>32</v>
      </c>
      <c r="G65" s="71"/>
      <c r="H65" s="71"/>
      <c r="I65" s="80">
        <f ca="1">ROUND(H65*Key!$A$1, 2)</f>
        <v>0</v>
      </c>
      <c r="J65" s="82"/>
      <c r="K65" s="64"/>
      <c r="L65" s="64"/>
      <c r="M65" s="64"/>
      <c r="N65" s="64"/>
      <c r="O65" s="6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92"/>
    </row>
    <row r="66" spans="1:29" ht="12.75">
      <c r="A66" s="70" t="s">
        <v>15</v>
      </c>
      <c r="B66" s="71"/>
      <c r="C66" s="71"/>
      <c r="D66" s="80">
        <f ca="1">ROUND(C66*Key!$A$1, 2)</f>
        <v>0</v>
      </c>
      <c r="E66" s="80"/>
      <c r="F66" s="70" t="s">
        <v>15</v>
      </c>
      <c r="G66" s="71"/>
      <c r="H66" s="71"/>
      <c r="I66" s="80">
        <f ca="1">ROUND(H66*Key!$A$1, 2)</f>
        <v>0</v>
      </c>
      <c r="J66" s="82"/>
      <c r="K66" s="64"/>
      <c r="L66" s="64"/>
      <c r="M66" s="64"/>
      <c r="N66" s="64"/>
      <c r="O66" s="6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92"/>
    </row>
    <row r="67" spans="1:29" ht="12.75">
      <c r="A67" s="70" t="s">
        <v>90</v>
      </c>
      <c r="B67" s="71"/>
      <c r="C67" s="71"/>
      <c r="D67" s="80">
        <f ca="1">ROUND(C67*Key!$A$1, 2)</f>
        <v>0</v>
      </c>
      <c r="E67" s="80"/>
      <c r="F67" s="70" t="s">
        <v>90</v>
      </c>
      <c r="G67" s="71"/>
      <c r="H67" s="71"/>
      <c r="I67" s="80">
        <f ca="1">ROUND(H67*Key!$A$1, 2)</f>
        <v>0</v>
      </c>
      <c r="J67" s="82"/>
      <c r="K67" s="64"/>
      <c r="L67" s="64"/>
      <c r="M67" s="64"/>
      <c r="N67" s="64"/>
      <c r="O67" s="6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92"/>
    </row>
    <row r="68" spans="1:29" ht="12.75">
      <c r="A68" s="70" t="s">
        <v>91</v>
      </c>
      <c r="B68" s="71" t="s">
        <v>434</v>
      </c>
      <c r="C68" s="71">
        <v>197.5</v>
      </c>
      <c r="D68" s="80">
        <f ca="1">ROUND(C68*Key!$A$1, 2)</f>
        <v>435.41</v>
      </c>
      <c r="E68" s="104">
        <v>43596</v>
      </c>
      <c r="F68" s="70" t="s">
        <v>91</v>
      </c>
      <c r="G68" s="71"/>
      <c r="H68" s="71"/>
      <c r="I68" s="80">
        <f ca="1">ROUND(H68*Key!$A$1, 2)</f>
        <v>0</v>
      </c>
      <c r="J68" s="82"/>
      <c r="K68" s="64"/>
      <c r="L68" s="64"/>
      <c r="M68" s="64"/>
      <c r="N68" s="64"/>
      <c r="O68" s="6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92"/>
    </row>
    <row r="69" spans="1:29" ht="12.75">
      <c r="A69" s="70" t="s">
        <v>18</v>
      </c>
      <c r="B69" s="71"/>
      <c r="C69" s="71"/>
      <c r="D69" s="80">
        <f ca="1">ROUND(C69*Key!$A$1, 2)</f>
        <v>0</v>
      </c>
      <c r="E69" s="80"/>
      <c r="F69" s="70" t="s">
        <v>18</v>
      </c>
      <c r="G69" s="71"/>
      <c r="H69" s="71"/>
      <c r="I69" s="80">
        <f ca="1">ROUND(H69*Key!$A$1, 2)</f>
        <v>0</v>
      </c>
      <c r="J69" s="82"/>
      <c r="K69" s="64"/>
      <c r="L69" s="64"/>
      <c r="M69" s="64"/>
      <c r="N69" s="64"/>
      <c r="O69" s="6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92"/>
    </row>
    <row r="70" spans="1:29" ht="12.75">
      <c r="A70" s="70" t="s">
        <v>19</v>
      </c>
      <c r="B70" s="71"/>
      <c r="C70" s="71"/>
      <c r="D70" s="80">
        <f ca="1">ROUND(C70*Key!$A$1, 2)</f>
        <v>0</v>
      </c>
      <c r="E70" s="80"/>
      <c r="F70" s="70" t="s">
        <v>19</v>
      </c>
      <c r="G70" s="71" t="s">
        <v>484</v>
      </c>
      <c r="H70" s="71">
        <v>192.5</v>
      </c>
      <c r="I70" s="80">
        <f ca="1">ROUND(H70*Key!$A$1, 2)</f>
        <v>424.39</v>
      </c>
      <c r="J70" s="94">
        <v>45073</v>
      </c>
      <c r="K70" s="64"/>
      <c r="L70" s="64"/>
      <c r="M70" s="64"/>
      <c r="N70" s="64"/>
      <c r="O70" s="6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92"/>
    </row>
    <row r="71" spans="1:29" ht="12.75">
      <c r="A71" s="70" t="s">
        <v>20</v>
      </c>
      <c r="B71" s="71"/>
      <c r="C71" s="71"/>
      <c r="D71" s="80">
        <f ca="1">ROUND(C71*Key!$A$1, 2)</f>
        <v>0</v>
      </c>
      <c r="E71" s="80"/>
      <c r="F71" s="70" t="s">
        <v>20</v>
      </c>
      <c r="G71" s="71"/>
      <c r="H71" s="71"/>
      <c r="I71" s="80">
        <f ca="1">ROUND(H71*Key!$A$1, 2)</f>
        <v>0</v>
      </c>
      <c r="J71" s="82"/>
      <c r="K71" s="64"/>
      <c r="L71" s="64"/>
      <c r="M71" s="64"/>
      <c r="N71" s="64"/>
      <c r="O71" s="6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92"/>
    </row>
    <row r="72" spans="1:29" ht="12.75">
      <c r="A72" s="70" t="s">
        <v>22</v>
      </c>
      <c r="B72" s="71"/>
      <c r="C72" s="71"/>
      <c r="D72" s="80">
        <f ca="1">ROUND(C72*Key!$A$1, 2)</f>
        <v>0</v>
      </c>
      <c r="E72" s="80"/>
      <c r="F72" s="70" t="s">
        <v>22</v>
      </c>
      <c r="G72" s="71"/>
      <c r="H72" s="71"/>
      <c r="I72" s="80">
        <f ca="1">ROUND(H72*Key!$A$1, 2)</f>
        <v>0</v>
      </c>
      <c r="J72" s="82"/>
      <c r="K72" s="64"/>
      <c r="L72" s="64"/>
      <c r="M72" s="64"/>
      <c r="N72" s="64"/>
      <c r="O72" s="6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92"/>
    </row>
    <row r="73" spans="1:29" ht="12.75">
      <c r="A73" s="70" t="s">
        <v>23</v>
      </c>
      <c r="B73" s="71"/>
      <c r="C73" s="71"/>
      <c r="D73" s="80">
        <f ca="1">ROUND(C73*Key!$A$1, 2)</f>
        <v>0</v>
      </c>
      <c r="E73" s="80"/>
      <c r="F73" s="70" t="s">
        <v>23</v>
      </c>
      <c r="G73" s="71"/>
      <c r="H73" s="71"/>
      <c r="I73" s="80">
        <f ca="1">ROUND(H73*Key!$A$1, 2)</f>
        <v>0</v>
      </c>
      <c r="J73" s="82"/>
      <c r="K73" s="64"/>
      <c r="L73" s="64"/>
      <c r="M73" s="64"/>
      <c r="N73" s="64"/>
      <c r="O73" s="6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92"/>
    </row>
    <row r="74" spans="1:29" ht="12.75">
      <c r="A74" s="70" t="s">
        <v>24</v>
      </c>
      <c r="B74" s="71"/>
      <c r="C74" s="71"/>
      <c r="D74" s="80">
        <f ca="1">ROUND(C74*Key!$A$1, 2)</f>
        <v>0</v>
      </c>
      <c r="E74" s="80"/>
      <c r="F74" s="70" t="s">
        <v>24</v>
      </c>
      <c r="G74" s="71"/>
      <c r="H74" s="71"/>
      <c r="I74" s="80">
        <f ca="1">ROUND(H74*Key!$A$1, 2)</f>
        <v>0</v>
      </c>
      <c r="J74" s="82"/>
      <c r="K74" s="64"/>
      <c r="L74" s="64"/>
      <c r="M74" s="64"/>
      <c r="N74" s="64"/>
      <c r="O74" s="6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92"/>
    </row>
    <row r="75" spans="1:29" ht="12.75">
      <c r="A75" s="70" t="s">
        <v>25</v>
      </c>
      <c r="B75" s="71"/>
      <c r="C75" s="71"/>
      <c r="D75" s="80">
        <f ca="1">ROUND(C75*Key!$A$1, 2)</f>
        <v>0</v>
      </c>
      <c r="E75" s="80"/>
      <c r="F75" s="70" t="s">
        <v>25</v>
      </c>
      <c r="G75" s="71"/>
      <c r="H75" s="71"/>
      <c r="I75" s="80">
        <f ca="1">ROUND(H75*Key!$A$1, 2)</f>
        <v>0</v>
      </c>
      <c r="J75" s="82"/>
      <c r="K75" s="64"/>
      <c r="L75" s="64"/>
      <c r="M75" s="64"/>
      <c r="N75" s="64"/>
      <c r="O75" s="6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92"/>
    </row>
    <row r="76" spans="1:29" ht="12.75">
      <c r="A76" s="72" t="s">
        <v>26</v>
      </c>
      <c r="B76" s="73"/>
      <c r="C76" s="73"/>
      <c r="D76" s="13">
        <f ca="1">ROUND(C76*Key!$A$1, 2)</f>
        <v>0</v>
      </c>
      <c r="E76" s="13"/>
      <c r="F76" s="72" t="s">
        <v>26</v>
      </c>
      <c r="G76" s="73"/>
      <c r="H76" s="73"/>
      <c r="I76" s="13">
        <f ca="1">ROUND(H76*Key!$A$1, 2)</f>
        <v>0</v>
      </c>
      <c r="J76" s="83"/>
      <c r="K76" s="64"/>
      <c r="L76" s="64"/>
      <c r="M76" s="64"/>
      <c r="N76" s="64"/>
      <c r="O76" s="6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92"/>
    </row>
    <row r="77" spans="1:29" ht="12.75">
      <c r="A77" s="74"/>
      <c r="B77" s="71"/>
      <c r="C77" s="71"/>
      <c r="D77" s="71"/>
      <c r="E77" s="90"/>
      <c r="F77" s="74"/>
      <c r="G77" s="71"/>
      <c r="H77" s="71"/>
      <c r="I77" s="71"/>
      <c r="J77" s="92"/>
      <c r="K77" s="64"/>
      <c r="L77" s="64"/>
      <c r="M77" s="64"/>
      <c r="N77" s="64"/>
      <c r="O77" s="6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92"/>
    </row>
    <row r="78" spans="1:29" ht="12.75">
      <c r="A78" s="67" t="s">
        <v>48</v>
      </c>
      <c r="B78" s="68" t="s">
        <v>89</v>
      </c>
      <c r="C78" s="68" t="s">
        <v>4</v>
      </c>
      <c r="D78" s="68" t="s">
        <v>5</v>
      </c>
      <c r="E78" s="68" t="s">
        <v>40</v>
      </c>
      <c r="F78" s="67" t="s">
        <v>49</v>
      </c>
      <c r="G78" s="68" t="s">
        <v>89</v>
      </c>
      <c r="H78" s="68" t="s">
        <v>4</v>
      </c>
      <c r="I78" s="68" t="s">
        <v>5</v>
      </c>
      <c r="J78" s="69" t="s">
        <v>40</v>
      </c>
      <c r="K78" s="65"/>
      <c r="L78" s="65"/>
      <c r="M78" s="65"/>
      <c r="N78" s="65"/>
      <c r="O78" s="65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92"/>
    </row>
    <row r="79" spans="1:29" ht="12.75">
      <c r="A79" s="70" t="s">
        <v>10</v>
      </c>
      <c r="B79" s="71"/>
      <c r="C79" s="71"/>
      <c r="D79" s="80">
        <f ca="1">ROUND(C79*Key!$A$1, 2)</f>
        <v>0</v>
      </c>
      <c r="E79" s="80"/>
      <c r="F79" s="70" t="s">
        <v>10</v>
      </c>
      <c r="G79" s="71"/>
      <c r="H79" s="71"/>
      <c r="I79" s="80">
        <f ca="1">ROUND(H79*Key!$A$1, 2)</f>
        <v>0</v>
      </c>
      <c r="J79" s="82"/>
      <c r="K79" s="64"/>
      <c r="L79" s="64"/>
      <c r="M79" s="64"/>
      <c r="N79" s="64"/>
      <c r="O79" s="6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92"/>
    </row>
    <row r="80" spans="1:29" ht="12.75">
      <c r="A80" s="70" t="s">
        <v>9</v>
      </c>
      <c r="B80" s="71"/>
      <c r="C80" s="71"/>
      <c r="D80" s="80">
        <f ca="1">ROUND(C80*Key!$A$1, 2)</f>
        <v>0</v>
      </c>
      <c r="E80" s="80"/>
      <c r="F80" s="70" t="s">
        <v>9</v>
      </c>
      <c r="G80" s="71"/>
      <c r="H80" s="71"/>
      <c r="I80" s="80">
        <f ca="1">ROUND(H80*Key!$A$1, 2)</f>
        <v>0</v>
      </c>
      <c r="J80" s="82"/>
      <c r="K80" s="64"/>
      <c r="L80" s="64"/>
      <c r="M80" s="64"/>
      <c r="N80" s="64"/>
      <c r="O80" s="6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92"/>
    </row>
    <row r="81" spans="1:29" ht="12.75">
      <c r="A81" s="70" t="s">
        <v>11</v>
      </c>
      <c r="B81" s="71"/>
      <c r="C81" s="71"/>
      <c r="D81" s="80">
        <f ca="1">ROUND(C81*Key!$A$1, 2)</f>
        <v>0</v>
      </c>
      <c r="E81" s="80"/>
      <c r="F81" s="70" t="s">
        <v>11</v>
      </c>
      <c r="G81" s="71"/>
      <c r="H81" s="71"/>
      <c r="I81" s="80">
        <f ca="1">ROUND(H81*Key!$A$1, 2)</f>
        <v>0</v>
      </c>
      <c r="J81" s="82"/>
      <c r="K81" s="64"/>
      <c r="L81" s="64"/>
      <c r="M81" s="64"/>
      <c r="N81" s="64"/>
      <c r="O81" s="6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92"/>
    </row>
    <row r="82" spans="1:29" ht="12.75">
      <c r="A82" s="70" t="s">
        <v>12</v>
      </c>
      <c r="B82" s="71" t="s">
        <v>242</v>
      </c>
      <c r="C82" s="71">
        <v>257.5</v>
      </c>
      <c r="D82" s="80">
        <f ca="1">ROUND(C82*Key!$A$1, 2)</f>
        <v>567.69000000000005</v>
      </c>
      <c r="E82" s="104">
        <v>41000</v>
      </c>
      <c r="F82" s="70" t="s">
        <v>12</v>
      </c>
      <c r="G82" s="71"/>
      <c r="H82" s="71"/>
      <c r="I82" s="80">
        <f ca="1">ROUND(H82*Key!$A$1, 2)</f>
        <v>0</v>
      </c>
      <c r="J82" s="82"/>
      <c r="K82" s="64"/>
      <c r="L82" s="64"/>
      <c r="M82" s="64"/>
      <c r="N82" s="64"/>
      <c r="O82" s="6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92"/>
    </row>
    <row r="83" spans="1:29" ht="12.75">
      <c r="A83" s="70" t="s">
        <v>13</v>
      </c>
      <c r="B83" s="71"/>
      <c r="C83" s="71"/>
      <c r="D83" s="80">
        <f ca="1">ROUND(C83*Key!$A$1, 2)</f>
        <v>0</v>
      </c>
      <c r="E83" s="80"/>
      <c r="F83" s="70" t="s">
        <v>13</v>
      </c>
      <c r="G83" s="71"/>
      <c r="H83" s="71"/>
      <c r="I83" s="80">
        <f ca="1">ROUND(H83*Key!$A$1, 2)</f>
        <v>0</v>
      </c>
      <c r="J83" s="82"/>
      <c r="K83" s="64"/>
      <c r="L83" s="64"/>
      <c r="M83" s="64"/>
      <c r="N83" s="64"/>
      <c r="O83" s="6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92"/>
    </row>
    <row r="84" spans="1:29" ht="12.75">
      <c r="A84" s="70" t="s">
        <v>32</v>
      </c>
      <c r="B84" s="71"/>
      <c r="C84" s="71"/>
      <c r="D84" s="80">
        <f ca="1">ROUND(C84*Key!$A$1, 2)</f>
        <v>0</v>
      </c>
      <c r="E84" s="80"/>
      <c r="F84" s="70" t="s">
        <v>32</v>
      </c>
      <c r="G84" s="71"/>
      <c r="H84" s="71"/>
      <c r="I84" s="80">
        <f ca="1">ROUND(H84*Key!$A$1, 2)</f>
        <v>0</v>
      </c>
      <c r="J84" s="82"/>
      <c r="K84" s="64"/>
      <c r="L84" s="64"/>
      <c r="M84" s="64"/>
      <c r="N84" s="64"/>
      <c r="O84" s="6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92"/>
    </row>
    <row r="85" spans="1:29" ht="12.75">
      <c r="A85" s="70" t="s">
        <v>15</v>
      </c>
      <c r="B85" s="71"/>
      <c r="C85" s="71"/>
      <c r="D85" s="80">
        <f ca="1">ROUND(C85*Key!$A$1, 2)</f>
        <v>0</v>
      </c>
      <c r="E85" s="80"/>
      <c r="F85" s="70" t="s">
        <v>15</v>
      </c>
      <c r="G85" s="71"/>
      <c r="H85" s="71"/>
      <c r="I85" s="80">
        <f ca="1">ROUND(H85*Key!$A$1, 2)</f>
        <v>0</v>
      </c>
      <c r="J85" s="82"/>
      <c r="K85" s="64"/>
      <c r="L85" s="64"/>
      <c r="M85" s="64"/>
      <c r="N85" s="64"/>
      <c r="O85" s="6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92"/>
    </row>
    <row r="86" spans="1:29" ht="12.75">
      <c r="A86" s="70" t="s">
        <v>90</v>
      </c>
      <c r="B86" s="71"/>
      <c r="C86" s="71"/>
      <c r="D86" s="80">
        <f ca="1">ROUND(C86*Key!$A$1, 2)</f>
        <v>0</v>
      </c>
      <c r="E86" s="80"/>
      <c r="F86" s="70" t="s">
        <v>90</v>
      </c>
      <c r="G86" s="71"/>
      <c r="H86" s="71"/>
      <c r="I86" s="80">
        <f ca="1">ROUND(H86*Key!$A$1, 2)</f>
        <v>0</v>
      </c>
      <c r="J86" s="82"/>
      <c r="K86" s="64"/>
      <c r="L86" s="64"/>
      <c r="M86" s="64"/>
      <c r="N86" s="64"/>
      <c r="O86" s="6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92"/>
    </row>
    <row r="87" spans="1:29" ht="12.75">
      <c r="A87" s="70" t="s">
        <v>91</v>
      </c>
      <c r="B87" s="71"/>
      <c r="C87" s="71"/>
      <c r="D87" s="80">
        <f ca="1">ROUND(C87*Key!$A$1, 2)</f>
        <v>0</v>
      </c>
      <c r="E87" s="80"/>
      <c r="F87" s="70" t="s">
        <v>91</v>
      </c>
      <c r="G87" s="71"/>
      <c r="H87" s="71"/>
      <c r="I87" s="80">
        <f ca="1">ROUND(H87*Key!$A$1, 2)</f>
        <v>0</v>
      </c>
      <c r="J87" s="82"/>
      <c r="K87" s="64"/>
      <c r="L87" s="64"/>
      <c r="M87" s="64"/>
      <c r="N87" s="64"/>
      <c r="O87" s="6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92"/>
    </row>
    <row r="88" spans="1:29" ht="12.75">
      <c r="A88" s="70" t="s">
        <v>18</v>
      </c>
      <c r="B88" s="71"/>
      <c r="C88" s="71"/>
      <c r="D88" s="80">
        <f ca="1">ROUND(C88*Key!$A$1, 2)</f>
        <v>0</v>
      </c>
      <c r="E88" s="80"/>
      <c r="F88" s="70" t="s">
        <v>18</v>
      </c>
      <c r="G88" s="71"/>
      <c r="H88" s="71"/>
      <c r="I88" s="80">
        <f ca="1">ROUND(H88*Key!$A$1, 2)</f>
        <v>0</v>
      </c>
      <c r="J88" s="82"/>
      <c r="K88" s="64"/>
      <c r="L88" s="64"/>
      <c r="M88" s="64"/>
      <c r="N88" s="64"/>
      <c r="O88" s="6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92"/>
    </row>
    <row r="89" spans="1:29" ht="12.75">
      <c r="A89" s="70" t="s">
        <v>19</v>
      </c>
      <c r="B89" s="71"/>
      <c r="C89" s="71"/>
      <c r="D89" s="80">
        <f ca="1">ROUND(C89*Key!$A$1, 2)</f>
        <v>0</v>
      </c>
      <c r="E89" s="80"/>
      <c r="F89" s="70" t="s">
        <v>19</v>
      </c>
      <c r="G89" s="71"/>
      <c r="H89" s="71"/>
      <c r="I89" s="80">
        <f ca="1">ROUND(H89*Key!$A$1, 2)</f>
        <v>0</v>
      </c>
      <c r="J89" s="82"/>
      <c r="K89" s="64"/>
      <c r="L89" s="64"/>
      <c r="M89" s="64"/>
      <c r="N89" s="64"/>
      <c r="O89" s="6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92"/>
    </row>
    <row r="90" spans="1:29" ht="12.75">
      <c r="A90" s="70" t="s">
        <v>20</v>
      </c>
      <c r="B90" s="71" t="s">
        <v>449</v>
      </c>
      <c r="C90" s="71">
        <v>230</v>
      </c>
      <c r="D90" s="80">
        <f ca="1">ROUND(C90*Key!$A$1, 2)</f>
        <v>507.06</v>
      </c>
      <c r="E90" s="104">
        <v>44310</v>
      </c>
      <c r="F90" s="70" t="s">
        <v>20</v>
      </c>
      <c r="G90" s="71" t="s">
        <v>433</v>
      </c>
      <c r="H90" s="71">
        <v>232.5</v>
      </c>
      <c r="I90" s="80">
        <f ca="1">ROUND(H90*Key!$A$1, 2)</f>
        <v>512.57000000000005</v>
      </c>
      <c r="J90" s="94">
        <v>43743</v>
      </c>
      <c r="K90" s="64"/>
      <c r="L90" s="64"/>
      <c r="M90" s="64"/>
      <c r="N90" s="64"/>
      <c r="O90" s="6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92"/>
    </row>
    <row r="91" spans="1:29" ht="12.75">
      <c r="A91" s="70" t="s">
        <v>22</v>
      </c>
      <c r="B91" s="71"/>
      <c r="C91" s="71"/>
      <c r="D91" s="80">
        <f ca="1">ROUND(C91*Key!$A$1, 2)</f>
        <v>0</v>
      </c>
      <c r="E91" s="80"/>
      <c r="F91" s="70" t="s">
        <v>22</v>
      </c>
      <c r="G91" s="71"/>
      <c r="H91" s="71"/>
      <c r="I91" s="80">
        <f ca="1">ROUND(H91*Key!$A$1, 2)</f>
        <v>0</v>
      </c>
      <c r="J91" s="82"/>
      <c r="K91" s="64"/>
      <c r="L91" s="64"/>
      <c r="M91" s="64"/>
      <c r="N91" s="64"/>
      <c r="O91" s="6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92"/>
    </row>
    <row r="92" spans="1:29" ht="12.75">
      <c r="A92" s="70" t="s">
        <v>23</v>
      </c>
      <c r="B92" s="71"/>
      <c r="C92" s="71"/>
      <c r="D92" s="80">
        <f ca="1">ROUND(C92*Key!$A$1, 2)</f>
        <v>0</v>
      </c>
      <c r="E92" s="80"/>
      <c r="F92" s="70" t="s">
        <v>23</v>
      </c>
      <c r="G92" s="71"/>
      <c r="H92" s="71"/>
      <c r="I92" s="80">
        <f ca="1">ROUND(H92*Key!$A$1, 2)</f>
        <v>0</v>
      </c>
      <c r="J92" s="82"/>
      <c r="K92" s="64"/>
      <c r="L92" s="64"/>
      <c r="M92" s="64"/>
      <c r="N92" s="64"/>
      <c r="O92" s="6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92"/>
    </row>
    <row r="93" spans="1:29" ht="12.75">
      <c r="A93" s="70" t="s">
        <v>24</v>
      </c>
      <c r="B93" s="71"/>
      <c r="C93" s="71"/>
      <c r="D93" s="80">
        <f ca="1">ROUND(C93*Key!$A$1, 2)</f>
        <v>0</v>
      </c>
      <c r="E93" s="80"/>
      <c r="F93" s="70" t="s">
        <v>24</v>
      </c>
      <c r="G93" s="71"/>
      <c r="H93" s="71"/>
      <c r="I93" s="80">
        <f ca="1">ROUND(H93*Key!$A$1, 2)</f>
        <v>0</v>
      </c>
      <c r="J93" s="82"/>
      <c r="K93" s="64"/>
      <c r="L93" s="64"/>
      <c r="M93" s="64"/>
      <c r="N93" s="64"/>
      <c r="O93" s="6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92"/>
    </row>
    <row r="94" spans="1:29" ht="12.75">
      <c r="A94" s="70" t="s">
        <v>25</v>
      </c>
      <c r="B94" s="71"/>
      <c r="C94" s="71"/>
      <c r="D94" s="80">
        <f ca="1">ROUND(C94*Key!$A$1, 2)</f>
        <v>0</v>
      </c>
      <c r="E94" s="80"/>
      <c r="F94" s="70" t="s">
        <v>25</v>
      </c>
      <c r="G94" s="71"/>
      <c r="H94" s="71"/>
      <c r="I94" s="80">
        <f ca="1">ROUND(H94*Key!$A$1, 2)</f>
        <v>0</v>
      </c>
      <c r="J94" s="82"/>
      <c r="K94" s="64"/>
      <c r="L94" s="64"/>
      <c r="M94" s="64"/>
      <c r="N94" s="64"/>
      <c r="O94" s="6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92"/>
    </row>
    <row r="95" spans="1:29" ht="12.75">
      <c r="A95" s="72" t="s">
        <v>26</v>
      </c>
      <c r="B95" s="73"/>
      <c r="C95" s="73"/>
      <c r="D95" s="13">
        <f ca="1">ROUND(C95*Key!$A$1, 2)</f>
        <v>0</v>
      </c>
      <c r="E95" s="13"/>
      <c r="F95" s="72" t="s">
        <v>26</v>
      </c>
      <c r="G95" s="73"/>
      <c r="H95" s="73"/>
      <c r="I95" s="13">
        <f ca="1">ROUND(H95*Key!$A$1, 2)</f>
        <v>0</v>
      </c>
      <c r="J95" s="83"/>
      <c r="K95" s="64"/>
      <c r="L95" s="64"/>
      <c r="M95" s="64"/>
      <c r="N95" s="64"/>
      <c r="O95" s="6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92"/>
    </row>
    <row r="96" spans="1:29" ht="12.75">
      <c r="A96" s="74"/>
      <c r="B96" s="71"/>
      <c r="C96" s="71"/>
      <c r="D96" s="71"/>
      <c r="E96" s="90"/>
      <c r="F96" s="74"/>
      <c r="G96" s="71"/>
      <c r="H96" s="71"/>
      <c r="I96" s="71"/>
      <c r="J96" s="92"/>
      <c r="K96" s="64"/>
      <c r="L96" s="64"/>
      <c r="M96" s="64"/>
      <c r="N96" s="64"/>
      <c r="O96" s="6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92"/>
    </row>
    <row r="97" spans="1:29" ht="12.75">
      <c r="A97" s="67" t="s">
        <v>50</v>
      </c>
      <c r="B97" s="68" t="s">
        <v>89</v>
      </c>
      <c r="C97" s="68" t="s">
        <v>4</v>
      </c>
      <c r="D97" s="68" t="s">
        <v>5</v>
      </c>
      <c r="E97" s="68" t="s">
        <v>40</v>
      </c>
      <c r="F97" s="67" t="s">
        <v>51</v>
      </c>
      <c r="G97" s="68" t="s">
        <v>89</v>
      </c>
      <c r="H97" s="68" t="s">
        <v>4</v>
      </c>
      <c r="I97" s="68" t="s">
        <v>5</v>
      </c>
      <c r="J97" s="69" t="s">
        <v>40</v>
      </c>
      <c r="K97" s="65"/>
      <c r="L97" s="65"/>
      <c r="M97" s="65"/>
      <c r="N97" s="65"/>
      <c r="O97" s="65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92"/>
    </row>
    <row r="98" spans="1:29" ht="12.75">
      <c r="A98" s="70" t="s">
        <v>10</v>
      </c>
      <c r="B98" s="71"/>
      <c r="C98" s="71"/>
      <c r="D98" s="80">
        <f ca="1">ROUND(C98*Key!$A$1, 2)</f>
        <v>0</v>
      </c>
      <c r="E98" s="80"/>
      <c r="F98" s="70" t="s">
        <v>10</v>
      </c>
      <c r="G98" s="71"/>
      <c r="H98" s="71"/>
      <c r="I98" s="80">
        <f ca="1">ROUND(H98*Key!$A$1, 2)</f>
        <v>0</v>
      </c>
      <c r="J98" s="82"/>
      <c r="K98" s="64"/>
      <c r="L98" s="64"/>
      <c r="M98" s="64"/>
      <c r="N98" s="64"/>
      <c r="O98" s="6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92"/>
    </row>
    <row r="99" spans="1:29" ht="12.75">
      <c r="A99" s="70" t="s">
        <v>9</v>
      </c>
      <c r="B99" s="71"/>
      <c r="C99" s="71"/>
      <c r="D99" s="80">
        <f ca="1">ROUND(C99*Key!$A$1, 2)</f>
        <v>0</v>
      </c>
      <c r="E99" s="80"/>
      <c r="F99" s="70" t="s">
        <v>9</v>
      </c>
      <c r="G99" s="71"/>
      <c r="H99" s="71"/>
      <c r="I99" s="80">
        <f ca="1">ROUND(H99*Key!$A$1, 2)</f>
        <v>0</v>
      </c>
      <c r="J99" s="82"/>
      <c r="K99" s="64"/>
      <c r="L99" s="64"/>
      <c r="M99" s="64"/>
      <c r="N99" s="64"/>
      <c r="O99" s="6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92"/>
    </row>
    <row r="100" spans="1:29" ht="12.75">
      <c r="A100" s="70" t="s">
        <v>11</v>
      </c>
      <c r="B100" s="71"/>
      <c r="C100" s="71"/>
      <c r="D100" s="80">
        <f ca="1">ROUND(C100*Key!$A$1, 2)</f>
        <v>0</v>
      </c>
      <c r="E100" s="80"/>
      <c r="F100" s="70" t="s">
        <v>11</v>
      </c>
      <c r="G100" s="71"/>
      <c r="H100" s="71"/>
      <c r="I100" s="80">
        <f ca="1">ROUND(H100*Key!$A$1, 2)</f>
        <v>0</v>
      </c>
      <c r="J100" s="82"/>
      <c r="K100" s="64"/>
      <c r="L100" s="64"/>
      <c r="M100" s="64"/>
      <c r="N100" s="64"/>
      <c r="O100" s="6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92"/>
    </row>
    <row r="101" spans="1:29" ht="12.75">
      <c r="A101" s="70" t="s">
        <v>12</v>
      </c>
      <c r="B101" s="71"/>
      <c r="C101" s="71"/>
      <c r="D101" s="80">
        <f ca="1">ROUND(C101*Key!$A$1, 2)</f>
        <v>0</v>
      </c>
      <c r="E101" s="80"/>
      <c r="F101" s="70" t="s">
        <v>12</v>
      </c>
      <c r="G101" s="71"/>
      <c r="H101" s="71"/>
      <c r="I101" s="80">
        <f ca="1">ROUND(H101*Key!$A$1, 2)</f>
        <v>0</v>
      </c>
      <c r="J101" s="82"/>
      <c r="K101" s="64"/>
      <c r="L101" s="64"/>
      <c r="M101" s="64"/>
      <c r="N101" s="64"/>
      <c r="O101" s="6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92"/>
    </row>
    <row r="102" spans="1:29" ht="12.75">
      <c r="A102" s="70" t="s">
        <v>13</v>
      </c>
      <c r="B102" s="71"/>
      <c r="C102" s="71"/>
      <c r="D102" s="80">
        <f ca="1">ROUND(C102*Key!$A$1, 2)</f>
        <v>0</v>
      </c>
      <c r="E102" s="80"/>
      <c r="F102" s="70" t="s">
        <v>13</v>
      </c>
      <c r="G102" s="71"/>
      <c r="H102" s="71"/>
      <c r="I102" s="80">
        <f ca="1">ROUND(H102*Key!$A$1, 2)</f>
        <v>0</v>
      </c>
      <c r="J102" s="82"/>
      <c r="K102" s="64"/>
      <c r="L102" s="64"/>
      <c r="M102" s="64"/>
      <c r="N102" s="64"/>
      <c r="O102" s="6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92"/>
    </row>
    <row r="103" spans="1:29" ht="12.75">
      <c r="A103" s="70" t="s">
        <v>32</v>
      </c>
      <c r="B103" s="71"/>
      <c r="C103" s="71"/>
      <c r="D103" s="80">
        <f ca="1">ROUND(C103*Key!$A$1, 2)</f>
        <v>0</v>
      </c>
      <c r="E103" s="80"/>
      <c r="F103" s="70" t="s">
        <v>32</v>
      </c>
      <c r="G103" s="71"/>
      <c r="H103" s="71"/>
      <c r="I103" s="80">
        <f ca="1">ROUND(H103*Key!$A$1, 2)</f>
        <v>0</v>
      </c>
      <c r="J103" s="82"/>
      <c r="K103" s="64"/>
      <c r="L103" s="64"/>
      <c r="M103" s="64"/>
      <c r="N103" s="64"/>
      <c r="O103" s="6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92"/>
    </row>
    <row r="104" spans="1:29" ht="12.75">
      <c r="A104" s="70" t="s">
        <v>15</v>
      </c>
      <c r="B104" s="71"/>
      <c r="C104" s="71"/>
      <c r="D104" s="80">
        <f ca="1">ROUND(C104*Key!$A$1, 2)</f>
        <v>0</v>
      </c>
      <c r="E104" s="80"/>
      <c r="F104" s="70" t="s">
        <v>15</v>
      </c>
      <c r="G104" s="71"/>
      <c r="H104" s="71"/>
      <c r="I104" s="80">
        <f ca="1">ROUND(H104*Key!$A$1, 2)</f>
        <v>0</v>
      </c>
      <c r="J104" s="82"/>
      <c r="K104" s="64"/>
      <c r="L104" s="64"/>
      <c r="M104" s="64"/>
      <c r="N104" s="64"/>
      <c r="O104" s="6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92"/>
    </row>
    <row r="105" spans="1:29" ht="12.75">
      <c r="A105" s="70" t="s">
        <v>90</v>
      </c>
      <c r="B105" s="71"/>
      <c r="C105" s="71"/>
      <c r="D105" s="80">
        <f ca="1">ROUND(C105*Key!$A$1, 2)</f>
        <v>0</v>
      </c>
      <c r="E105" s="80"/>
      <c r="F105" s="70" t="s">
        <v>90</v>
      </c>
      <c r="G105" s="71"/>
      <c r="H105" s="71"/>
      <c r="I105" s="80">
        <f ca="1">ROUND(H105*Key!$A$1, 2)</f>
        <v>0</v>
      </c>
      <c r="J105" s="82"/>
      <c r="K105" s="64"/>
      <c r="L105" s="64"/>
      <c r="M105" s="64"/>
      <c r="N105" s="64"/>
      <c r="O105" s="6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92"/>
    </row>
    <row r="106" spans="1:29" ht="12.75">
      <c r="A106" s="70" t="s">
        <v>91</v>
      </c>
      <c r="B106" s="71"/>
      <c r="C106" s="71"/>
      <c r="D106" s="80">
        <f ca="1">ROUND(C106*Key!$A$1, 2)</f>
        <v>0</v>
      </c>
      <c r="E106" s="80"/>
      <c r="F106" s="70" t="s">
        <v>91</v>
      </c>
      <c r="G106" s="71"/>
      <c r="H106" s="71"/>
      <c r="I106" s="80">
        <f ca="1">ROUND(H106*Key!$A$1, 2)</f>
        <v>0</v>
      </c>
      <c r="J106" s="82"/>
      <c r="K106" s="64"/>
      <c r="L106" s="64"/>
      <c r="M106" s="64"/>
      <c r="N106" s="64"/>
      <c r="O106" s="6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92"/>
    </row>
    <row r="107" spans="1:29" ht="12.75">
      <c r="A107" s="70" t="s">
        <v>18</v>
      </c>
      <c r="B107" s="71"/>
      <c r="C107" s="71"/>
      <c r="D107" s="80">
        <f ca="1">ROUND(C107*Key!$A$1, 2)</f>
        <v>0</v>
      </c>
      <c r="E107" s="80"/>
      <c r="F107" s="70" t="s">
        <v>18</v>
      </c>
      <c r="G107" s="71"/>
      <c r="H107" s="71"/>
      <c r="I107" s="80">
        <f ca="1">ROUND(H107*Key!$A$1, 2)</f>
        <v>0</v>
      </c>
      <c r="J107" s="82"/>
      <c r="K107" s="64"/>
      <c r="L107" s="64"/>
      <c r="M107" s="64"/>
      <c r="N107" s="64"/>
      <c r="O107" s="6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92"/>
    </row>
    <row r="108" spans="1:29" ht="12.75">
      <c r="A108" s="70" t="s">
        <v>19</v>
      </c>
      <c r="B108" s="71"/>
      <c r="C108" s="71"/>
      <c r="D108" s="80">
        <f ca="1">ROUND(C108*Key!$A$1, 2)</f>
        <v>0</v>
      </c>
      <c r="E108" s="80"/>
      <c r="F108" s="70" t="s">
        <v>19</v>
      </c>
      <c r="G108" s="71"/>
      <c r="H108" s="71"/>
      <c r="I108" s="80">
        <f ca="1">ROUND(H108*Key!$A$1, 2)</f>
        <v>0</v>
      </c>
      <c r="J108" s="82"/>
      <c r="K108" s="64"/>
      <c r="L108" s="64"/>
      <c r="M108" s="64"/>
      <c r="N108" s="64"/>
      <c r="O108" s="6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92"/>
    </row>
    <row r="109" spans="1:29" ht="12.75">
      <c r="A109" s="70" t="s">
        <v>20</v>
      </c>
      <c r="B109" s="71" t="s">
        <v>421</v>
      </c>
      <c r="C109" s="71">
        <v>232.5</v>
      </c>
      <c r="D109" s="80">
        <f ca="1">ROUND(C109*Key!$A$1, 2)</f>
        <v>512.57000000000005</v>
      </c>
      <c r="E109" s="104">
        <v>43232</v>
      </c>
      <c r="F109" s="70" t="s">
        <v>20</v>
      </c>
      <c r="G109" s="71"/>
      <c r="H109" s="71"/>
      <c r="I109" s="80">
        <f ca="1">ROUND(H109*Key!$A$1, 2)</f>
        <v>0</v>
      </c>
      <c r="J109" s="82"/>
      <c r="K109" s="64"/>
      <c r="L109" s="64"/>
      <c r="M109" s="64"/>
      <c r="N109" s="64"/>
      <c r="O109" s="6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92"/>
    </row>
    <row r="110" spans="1:29" ht="12.75">
      <c r="A110" s="70" t="s">
        <v>22</v>
      </c>
      <c r="B110" s="71"/>
      <c r="C110" s="71"/>
      <c r="D110" s="80">
        <f ca="1">ROUND(C110*Key!$A$1, 2)</f>
        <v>0</v>
      </c>
      <c r="E110" s="80"/>
      <c r="F110" s="70" t="s">
        <v>22</v>
      </c>
      <c r="G110" s="71"/>
      <c r="H110" s="71"/>
      <c r="I110" s="80">
        <f ca="1">ROUND(H110*Key!$A$1, 2)</f>
        <v>0</v>
      </c>
      <c r="J110" s="82"/>
      <c r="K110" s="64"/>
      <c r="L110" s="64"/>
      <c r="M110" s="64"/>
      <c r="N110" s="64"/>
      <c r="O110" s="6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92"/>
    </row>
    <row r="111" spans="1:29" ht="12.75">
      <c r="A111" s="70" t="s">
        <v>23</v>
      </c>
      <c r="B111" s="71"/>
      <c r="C111" s="71"/>
      <c r="D111" s="80">
        <f ca="1">ROUND(C111*Key!$A$1, 2)</f>
        <v>0</v>
      </c>
      <c r="E111" s="80"/>
      <c r="F111" s="70" t="s">
        <v>23</v>
      </c>
      <c r="G111" s="71"/>
      <c r="H111" s="71"/>
      <c r="I111" s="80">
        <f ca="1">ROUND(H111*Key!$A$1, 2)</f>
        <v>0</v>
      </c>
      <c r="J111" s="82"/>
      <c r="K111" s="64"/>
      <c r="L111" s="64"/>
      <c r="M111" s="64"/>
      <c r="N111" s="64"/>
      <c r="O111" s="6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92"/>
    </row>
    <row r="112" spans="1:29" ht="12.75">
      <c r="A112" s="70" t="s">
        <v>24</v>
      </c>
      <c r="B112" s="71"/>
      <c r="C112" s="71"/>
      <c r="D112" s="80">
        <f ca="1">ROUND(C112*Key!$A$1, 2)</f>
        <v>0</v>
      </c>
      <c r="E112" s="80"/>
      <c r="F112" s="70" t="s">
        <v>24</v>
      </c>
      <c r="G112" s="71"/>
      <c r="H112" s="71"/>
      <c r="I112" s="80">
        <f ca="1">ROUND(H112*Key!$A$1, 2)</f>
        <v>0</v>
      </c>
      <c r="J112" s="82"/>
      <c r="K112" s="64"/>
      <c r="L112" s="64"/>
      <c r="M112" s="64"/>
      <c r="N112" s="64"/>
      <c r="O112" s="6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92"/>
    </row>
    <row r="113" spans="1:29" ht="12.75">
      <c r="A113" s="70" t="s">
        <v>25</v>
      </c>
      <c r="B113" s="71"/>
      <c r="C113" s="71"/>
      <c r="D113" s="80">
        <f ca="1">ROUND(C113*Key!$A$1, 2)</f>
        <v>0</v>
      </c>
      <c r="E113" s="80"/>
      <c r="F113" s="70" t="s">
        <v>25</v>
      </c>
      <c r="G113" s="71"/>
      <c r="H113" s="71"/>
      <c r="I113" s="80">
        <f ca="1">ROUND(H113*Key!$A$1, 2)</f>
        <v>0</v>
      </c>
      <c r="J113" s="82"/>
      <c r="K113" s="64"/>
      <c r="L113" s="64"/>
      <c r="M113" s="64"/>
      <c r="N113" s="64"/>
      <c r="O113" s="6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92"/>
    </row>
    <row r="114" spans="1:29" ht="12.75">
      <c r="A114" s="72" t="s">
        <v>26</v>
      </c>
      <c r="B114" s="73"/>
      <c r="C114" s="73"/>
      <c r="D114" s="13">
        <f ca="1">ROUND(C114*Key!$A$1, 2)</f>
        <v>0</v>
      </c>
      <c r="E114" s="13"/>
      <c r="F114" s="72" t="s">
        <v>26</v>
      </c>
      <c r="G114" s="73"/>
      <c r="H114" s="73"/>
      <c r="I114" s="13">
        <f ca="1">ROUND(H114*Key!$A$1, 2)</f>
        <v>0</v>
      </c>
      <c r="J114" s="83"/>
      <c r="K114" s="64"/>
      <c r="L114" s="64"/>
      <c r="M114" s="64"/>
      <c r="N114" s="64"/>
      <c r="O114" s="6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92"/>
    </row>
    <row r="115" spans="1:29" ht="12.75">
      <c r="A115" s="65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92"/>
    </row>
    <row r="116" spans="1:29" ht="23.25">
      <c r="A116" s="180" t="s">
        <v>92</v>
      </c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92"/>
    </row>
    <row r="117" spans="1:29" ht="12.75">
      <c r="A117" s="75" t="s">
        <v>53</v>
      </c>
      <c r="B117" s="68" t="s">
        <v>89</v>
      </c>
      <c r="C117" s="68" t="s">
        <v>4</v>
      </c>
      <c r="D117" s="68" t="s">
        <v>5</v>
      </c>
      <c r="E117" s="68" t="s">
        <v>40</v>
      </c>
      <c r="F117" s="75" t="s">
        <v>55</v>
      </c>
      <c r="G117" s="68" t="s">
        <v>89</v>
      </c>
      <c r="H117" s="68" t="s">
        <v>4</v>
      </c>
      <c r="I117" s="68" t="s">
        <v>5</v>
      </c>
      <c r="J117" s="69" t="s">
        <v>40</v>
      </c>
      <c r="K117" s="65"/>
      <c r="L117" s="65"/>
      <c r="M117" s="65"/>
      <c r="N117" s="65"/>
      <c r="O117" s="65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92"/>
    </row>
    <row r="118" spans="1:29" ht="12.75">
      <c r="A118" s="63" t="s">
        <v>10</v>
      </c>
      <c r="B118" s="71"/>
      <c r="C118" s="71"/>
      <c r="D118" s="80">
        <f ca="1">ROUND(C118*Key!$A$1, 2)</f>
        <v>0</v>
      </c>
      <c r="E118" s="80"/>
      <c r="F118" s="76" t="s">
        <v>10</v>
      </c>
      <c r="G118" s="71"/>
      <c r="H118" s="71"/>
      <c r="I118" s="80">
        <f ca="1">ROUND(H118*Key!$A$1, 2)</f>
        <v>0</v>
      </c>
      <c r="J118" s="82"/>
      <c r="K118" s="64"/>
      <c r="L118" s="64"/>
      <c r="M118" s="64"/>
      <c r="N118" s="64"/>
      <c r="O118" s="6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92"/>
    </row>
    <row r="119" spans="1:29" ht="12.75">
      <c r="A119" s="63" t="s">
        <v>9</v>
      </c>
      <c r="B119" s="71"/>
      <c r="C119" s="71"/>
      <c r="D119" s="80">
        <f ca="1">ROUND(C119*Key!$A$1, 2)</f>
        <v>0</v>
      </c>
      <c r="E119" s="80"/>
      <c r="F119" s="76" t="s">
        <v>9</v>
      </c>
      <c r="G119" s="71"/>
      <c r="H119" s="71"/>
      <c r="I119" s="80">
        <f ca="1">ROUND(H119*Key!$A$1, 2)</f>
        <v>0</v>
      </c>
      <c r="J119" s="82"/>
      <c r="K119" s="64"/>
      <c r="L119" s="64"/>
      <c r="M119" s="64"/>
      <c r="N119" s="64"/>
      <c r="O119" s="6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92"/>
    </row>
    <row r="120" spans="1:29" ht="12.75">
      <c r="A120" s="63" t="s">
        <v>11</v>
      </c>
      <c r="B120" s="71"/>
      <c r="C120" s="71"/>
      <c r="D120" s="80">
        <f ca="1">ROUND(C120*Key!$A$1, 2)</f>
        <v>0</v>
      </c>
      <c r="E120" s="80"/>
      <c r="F120" s="76" t="s">
        <v>11</v>
      </c>
      <c r="G120" s="71"/>
      <c r="H120" s="71"/>
      <c r="I120" s="80">
        <f ca="1">ROUND(H120*Key!$A$1, 2)</f>
        <v>0</v>
      </c>
      <c r="J120" s="82"/>
      <c r="K120" s="64"/>
      <c r="L120" s="64"/>
      <c r="M120" s="64"/>
      <c r="N120" s="64"/>
      <c r="O120" s="6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92"/>
    </row>
    <row r="121" spans="1:29" ht="12.75">
      <c r="A121" s="63" t="s">
        <v>12</v>
      </c>
      <c r="B121" s="71" t="s">
        <v>244</v>
      </c>
      <c r="C121" s="71">
        <v>70</v>
      </c>
      <c r="D121" s="80">
        <f ca="1">ROUND(C121*Key!$A$1, 2)</f>
        <v>154.32</v>
      </c>
      <c r="E121" s="104">
        <v>41727</v>
      </c>
      <c r="F121" s="76" t="s">
        <v>12</v>
      </c>
      <c r="G121" s="71" t="s">
        <v>247</v>
      </c>
      <c r="H121" s="71">
        <v>87.5</v>
      </c>
      <c r="I121" s="80">
        <f ca="1">ROUND(H121*Key!$A$1, 2)</f>
        <v>192.9</v>
      </c>
      <c r="J121" s="94">
        <v>41727</v>
      </c>
      <c r="K121" s="64"/>
      <c r="L121" s="64"/>
      <c r="M121" s="64"/>
      <c r="N121" s="64"/>
      <c r="O121" s="6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92"/>
    </row>
    <row r="122" spans="1:29" ht="12.75">
      <c r="A122" s="63" t="s">
        <v>13</v>
      </c>
      <c r="B122" s="71"/>
      <c r="C122" s="71"/>
      <c r="D122" s="80">
        <f ca="1">ROUND(C122*Key!$A$1, 2)</f>
        <v>0</v>
      </c>
      <c r="E122" s="80"/>
      <c r="F122" s="76" t="s">
        <v>13</v>
      </c>
      <c r="G122" s="71"/>
      <c r="H122" s="71"/>
      <c r="I122" s="80">
        <f ca="1">ROUND(H122*Key!$A$1, 2)</f>
        <v>0</v>
      </c>
      <c r="J122" s="82"/>
      <c r="K122" s="64"/>
      <c r="L122" s="64"/>
      <c r="M122" s="64"/>
      <c r="N122" s="64"/>
      <c r="O122" s="6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92"/>
    </row>
    <row r="123" spans="1:29" ht="12.75">
      <c r="A123" s="63" t="s">
        <v>32</v>
      </c>
      <c r="B123" s="71"/>
      <c r="C123" s="71"/>
      <c r="D123" s="80">
        <f ca="1">ROUND(C123*Key!$A$1, 2)</f>
        <v>0</v>
      </c>
      <c r="E123" s="80"/>
      <c r="F123" s="76" t="s">
        <v>32</v>
      </c>
      <c r="G123" s="71"/>
      <c r="H123" s="71"/>
      <c r="I123" s="80">
        <f ca="1">ROUND(H123*Key!$A$1, 2)</f>
        <v>0</v>
      </c>
      <c r="J123" s="82"/>
      <c r="K123" s="64"/>
      <c r="L123" s="64"/>
      <c r="M123" s="64"/>
      <c r="N123" s="64"/>
      <c r="O123" s="6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92"/>
    </row>
    <row r="124" spans="1:29" ht="12.75">
      <c r="A124" s="63" t="s">
        <v>15</v>
      </c>
      <c r="B124" s="71"/>
      <c r="C124" s="71"/>
      <c r="D124" s="80">
        <f ca="1">ROUND(C124*Key!$A$1, 2)</f>
        <v>0</v>
      </c>
      <c r="E124" s="80"/>
      <c r="F124" s="76" t="s">
        <v>15</v>
      </c>
      <c r="G124" s="71"/>
      <c r="H124" s="71"/>
      <c r="I124" s="80">
        <f ca="1">ROUND(H124*Key!$A$1, 2)</f>
        <v>0</v>
      </c>
      <c r="J124" s="82"/>
      <c r="K124" s="64"/>
      <c r="L124" s="64"/>
      <c r="M124" s="64"/>
      <c r="N124" s="64"/>
      <c r="O124" s="6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92"/>
    </row>
    <row r="125" spans="1:29" ht="12.75">
      <c r="A125" s="63" t="s">
        <v>90</v>
      </c>
      <c r="B125" s="71"/>
      <c r="C125" s="71"/>
      <c r="D125" s="80">
        <f ca="1">ROUND(C125*Key!$A$1, 2)</f>
        <v>0</v>
      </c>
      <c r="E125" s="80"/>
      <c r="F125" s="76" t="s">
        <v>90</v>
      </c>
      <c r="G125" s="71"/>
      <c r="H125" s="71"/>
      <c r="I125" s="80">
        <f ca="1">ROUND(H125*Key!$A$1, 2)</f>
        <v>0</v>
      </c>
      <c r="J125" s="82"/>
      <c r="K125" s="64"/>
      <c r="L125" s="64"/>
      <c r="M125" s="64"/>
      <c r="N125" s="64"/>
      <c r="O125" s="6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92"/>
    </row>
    <row r="126" spans="1:29" ht="12.75">
      <c r="A126" s="63" t="s">
        <v>91</v>
      </c>
      <c r="B126" s="71"/>
      <c r="C126" s="71"/>
      <c r="D126" s="80">
        <f ca="1">ROUND(C126*Key!$A$1, 2)</f>
        <v>0</v>
      </c>
      <c r="E126" s="80"/>
      <c r="F126" s="76" t="s">
        <v>91</v>
      </c>
      <c r="G126" s="71"/>
      <c r="H126" s="71"/>
      <c r="I126" s="80">
        <f ca="1">ROUND(H126*Key!$A$1, 2)</f>
        <v>0</v>
      </c>
      <c r="J126" s="82"/>
      <c r="K126" s="64"/>
      <c r="L126" s="64"/>
      <c r="M126" s="64"/>
      <c r="N126" s="64"/>
      <c r="O126" s="6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92"/>
    </row>
    <row r="127" spans="1:29" ht="12.75">
      <c r="A127" s="63" t="s">
        <v>18</v>
      </c>
      <c r="B127" s="71"/>
      <c r="C127" s="71"/>
      <c r="D127" s="80">
        <f ca="1">ROUND(C127*Key!$A$1, 2)</f>
        <v>0</v>
      </c>
      <c r="E127" s="80"/>
      <c r="F127" s="76" t="s">
        <v>18</v>
      </c>
      <c r="G127" s="71"/>
      <c r="H127" s="71"/>
      <c r="I127" s="80">
        <f ca="1">ROUND(H127*Key!$A$1, 2)</f>
        <v>0</v>
      </c>
      <c r="J127" s="82"/>
      <c r="K127" s="64"/>
      <c r="L127" s="64"/>
      <c r="M127" s="64"/>
      <c r="N127" s="64"/>
      <c r="O127" s="6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92"/>
    </row>
    <row r="128" spans="1:29" ht="12.75">
      <c r="A128" s="63" t="s">
        <v>19</v>
      </c>
      <c r="B128" s="71"/>
      <c r="C128" s="71"/>
      <c r="D128" s="80">
        <f ca="1">ROUND(C128*Key!$A$1, 2)</f>
        <v>0</v>
      </c>
      <c r="E128" s="80"/>
      <c r="F128" s="76" t="s">
        <v>19</v>
      </c>
      <c r="G128" s="71"/>
      <c r="H128" s="71"/>
      <c r="I128" s="80">
        <f ca="1">ROUND(H128*Key!$A$1, 2)</f>
        <v>0</v>
      </c>
      <c r="J128" s="82"/>
      <c r="K128" s="64"/>
      <c r="L128" s="64"/>
      <c r="M128" s="64"/>
      <c r="N128" s="64"/>
      <c r="O128" s="6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92"/>
    </row>
    <row r="129" spans="1:29" ht="12.75">
      <c r="A129" s="63" t="s">
        <v>20</v>
      </c>
      <c r="B129" s="71"/>
      <c r="C129" s="71"/>
      <c r="D129" s="80">
        <f ca="1">ROUND(C129*Key!$A$1, 2)</f>
        <v>0</v>
      </c>
      <c r="E129" s="80"/>
      <c r="F129" s="76" t="s">
        <v>20</v>
      </c>
      <c r="G129" s="71"/>
      <c r="H129" s="71"/>
      <c r="I129" s="80">
        <f ca="1">ROUND(H129*Key!$A$1, 2)</f>
        <v>0</v>
      </c>
      <c r="J129" s="82"/>
      <c r="K129" s="64"/>
      <c r="L129" s="64"/>
      <c r="M129" s="64"/>
      <c r="N129" s="64"/>
      <c r="O129" s="6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92"/>
    </row>
    <row r="130" spans="1:29" ht="12.75">
      <c r="A130" s="63" t="s">
        <v>22</v>
      </c>
      <c r="B130" s="71"/>
      <c r="C130" s="71"/>
      <c r="D130" s="80">
        <f ca="1">ROUND(C130*Key!$A$1, 2)</f>
        <v>0</v>
      </c>
      <c r="E130" s="80"/>
      <c r="F130" s="76" t="s">
        <v>22</v>
      </c>
      <c r="G130" s="71"/>
      <c r="H130" s="71"/>
      <c r="I130" s="80">
        <f ca="1">ROUND(H130*Key!$A$1, 2)</f>
        <v>0</v>
      </c>
      <c r="J130" s="82"/>
      <c r="K130" s="64"/>
      <c r="L130" s="64"/>
      <c r="M130" s="64"/>
      <c r="N130" s="64"/>
      <c r="O130" s="6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92"/>
    </row>
    <row r="131" spans="1:29" ht="12.75">
      <c r="A131" s="63" t="s">
        <v>23</v>
      </c>
      <c r="B131" s="71"/>
      <c r="C131" s="71"/>
      <c r="D131" s="80">
        <f ca="1">ROUND(C131*Key!$A$1, 2)</f>
        <v>0</v>
      </c>
      <c r="E131" s="80"/>
      <c r="F131" s="76" t="s">
        <v>23</v>
      </c>
      <c r="G131" s="71"/>
      <c r="H131" s="71"/>
      <c r="I131" s="80">
        <f ca="1">ROUND(H131*Key!$A$1, 2)</f>
        <v>0</v>
      </c>
      <c r="J131" s="82"/>
      <c r="K131" s="64"/>
      <c r="L131" s="64"/>
      <c r="M131" s="64"/>
      <c r="N131" s="64"/>
      <c r="O131" s="6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92"/>
    </row>
    <row r="132" spans="1:29" ht="12.75">
      <c r="A132" s="63" t="s">
        <v>24</v>
      </c>
      <c r="B132" s="71"/>
      <c r="C132" s="71"/>
      <c r="D132" s="80">
        <f ca="1">ROUND(C132*Key!$A$1, 2)</f>
        <v>0</v>
      </c>
      <c r="E132" s="80"/>
      <c r="F132" s="76" t="s">
        <v>24</v>
      </c>
      <c r="G132" s="71"/>
      <c r="H132" s="71"/>
      <c r="I132" s="80">
        <f ca="1">ROUND(H132*Key!$A$1, 2)</f>
        <v>0</v>
      </c>
      <c r="J132" s="82"/>
      <c r="K132" s="64"/>
      <c r="L132" s="64"/>
      <c r="M132" s="64"/>
      <c r="N132" s="64"/>
      <c r="O132" s="6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92"/>
    </row>
    <row r="133" spans="1:29" ht="12.75">
      <c r="A133" s="63" t="s">
        <v>25</v>
      </c>
      <c r="B133" s="71"/>
      <c r="C133" s="71"/>
      <c r="D133" s="80">
        <f ca="1">ROUND(C133*Key!$A$1, 2)</f>
        <v>0</v>
      </c>
      <c r="E133" s="80"/>
      <c r="F133" s="76" t="s">
        <v>25</v>
      </c>
      <c r="G133" s="71"/>
      <c r="H133" s="71"/>
      <c r="I133" s="80">
        <f ca="1">ROUND(H133*Key!$A$1, 2)</f>
        <v>0</v>
      </c>
      <c r="J133" s="82"/>
      <c r="K133" s="64"/>
      <c r="L133" s="64"/>
      <c r="M133" s="64"/>
      <c r="N133" s="64"/>
      <c r="O133" s="6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92"/>
    </row>
    <row r="134" spans="1:29" ht="12.75">
      <c r="A134" s="66" t="s">
        <v>26</v>
      </c>
      <c r="B134" s="73"/>
      <c r="C134" s="73"/>
      <c r="D134" s="13">
        <f ca="1">ROUND(C134*Key!$A$1, 2)</f>
        <v>0</v>
      </c>
      <c r="E134" s="13"/>
      <c r="F134" s="77" t="s">
        <v>26</v>
      </c>
      <c r="G134" s="73"/>
      <c r="H134" s="73"/>
      <c r="I134" s="13">
        <f ca="1">ROUND(H134*Key!$A$1, 2)</f>
        <v>0</v>
      </c>
      <c r="J134" s="83"/>
      <c r="K134" s="64"/>
      <c r="L134" s="64"/>
      <c r="M134" s="64"/>
      <c r="N134" s="64"/>
      <c r="O134" s="6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92"/>
    </row>
    <row r="135" spans="1:29" ht="12.75">
      <c r="A135" s="65"/>
      <c r="B135" s="64"/>
      <c r="C135" s="64"/>
      <c r="D135" s="64"/>
      <c r="E135" s="91"/>
      <c r="F135" s="64"/>
      <c r="G135" s="64"/>
      <c r="H135" s="64"/>
      <c r="I135" s="64"/>
      <c r="K135" s="64"/>
      <c r="L135" s="64"/>
      <c r="M135" s="64"/>
      <c r="N135" s="64"/>
      <c r="O135" s="6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92"/>
    </row>
    <row r="136" spans="1:29" ht="12.75">
      <c r="A136" s="75" t="s">
        <v>37</v>
      </c>
      <c r="B136" s="68" t="s">
        <v>89</v>
      </c>
      <c r="C136" s="68" t="s">
        <v>4</v>
      </c>
      <c r="D136" s="68" t="s">
        <v>5</v>
      </c>
      <c r="E136" s="68" t="s">
        <v>40</v>
      </c>
      <c r="F136" s="75" t="s">
        <v>41</v>
      </c>
      <c r="G136" s="68" t="s">
        <v>89</v>
      </c>
      <c r="H136" s="68" t="s">
        <v>4</v>
      </c>
      <c r="I136" s="68" t="s">
        <v>5</v>
      </c>
      <c r="J136" s="69" t="s">
        <v>40</v>
      </c>
      <c r="K136" s="65"/>
      <c r="L136" s="65"/>
      <c r="M136" s="65"/>
      <c r="N136" s="65"/>
      <c r="O136" s="65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92"/>
    </row>
    <row r="137" spans="1:29" ht="12.75">
      <c r="A137" s="63" t="s">
        <v>10</v>
      </c>
      <c r="B137" s="71"/>
      <c r="C137" s="71"/>
      <c r="D137" s="80">
        <f ca="1">ROUND(C137*Key!$A$1, 2)</f>
        <v>0</v>
      </c>
      <c r="E137" s="80"/>
      <c r="F137" s="76" t="s">
        <v>10</v>
      </c>
      <c r="G137" s="71"/>
      <c r="H137" s="71"/>
      <c r="I137" s="80">
        <f ca="1">ROUND(H137*Key!$A$1, 2)</f>
        <v>0</v>
      </c>
      <c r="J137" s="82"/>
      <c r="K137" s="64"/>
      <c r="L137" s="64"/>
      <c r="M137" s="64"/>
      <c r="N137" s="64"/>
      <c r="O137" s="6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92"/>
    </row>
    <row r="138" spans="1:29" ht="12.75">
      <c r="A138" s="63" t="s">
        <v>9</v>
      </c>
      <c r="B138" s="71"/>
      <c r="C138" s="71"/>
      <c r="D138" s="80">
        <f ca="1">ROUND(C138*Key!$A$1, 2)</f>
        <v>0</v>
      </c>
      <c r="E138" s="80"/>
      <c r="F138" s="76" t="s">
        <v>9</v>
      </c>
      <c r="G138" s="71"/>
      <c r="H138" s="71"/>
      <c r="I138" s="80">
        <f ca="1">ROUND(H138*Key!$A$1, 2)</f>
        <v>0</v>
      </c>
      <c r="J138" s="82"/>
      <c r="K138" s="64"/>
      <c r="L138" s="64"/>
      <c r="M138" s="64"/>
      <c r="N138" s="64"/>
      <c r="O138" s="6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92"/>
    </row>
    <row r="139" spans="1:29" ht="12.75">
      <c r="A139" s="63" t="s">
        <v>11</v>
      </c>
      <c r="B139" s="71"/>
      <c r="C139" s="71"/>
      <c r="D139" s="80">
        <f ca="1">ROUND(C139*Key!$A$1, 2)</f>
        <v>0</v>
      </c>
      <c r="E139" s="80"/>
      <c r="F139" s="76" t="s">
        <v>11</v>
      </c>
      <c r="G139" s="71"/>
      <c r="H139" s="71"/>
      <c r="I139" s="80">
        <f ca="1">ROUND(H139*Key!$A$1, 2)</f>
        <v>0</v>
      </c>
      <c r="J139" s="82"/>
      <c r="K139" s="64"/>
      <c r="L139" s="64"/>
      <c r="M139" s="64"/>
      <c r="N139" s="64"/>
      <c r="O139" s="6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92"/>
    </row>
    <row r="140" spans="1:29" ht="12.75">
      <c r="A140" s="63" t="s">
        <v>12</v>
      </c>
      <c r="B140" s="71" t="s">
        <v>265</v>
      </c>
      <c r="C140" s="71">
        <v>87.5</v>
      </c>
      <c r="D140" s="80">
        <f ca="1">ROUND(C140*Key!$A$1, 2)</f>
        <v>192.9</v>
      </c>
      <c r="E140" s="104">
        <v>40999</v>
      </c>
      <c r="F140" s="76" t="s">
        <v>12</v>
      </c>
      <c r="G140" s="71" t="s">
        <v>260</v>
      </c>
      <c r="H140" s="71">
        <v>100</v>
      </c>
      <c r="I140" s="80">
        <f ca="1">ROUND(H140*Key!$A$1, 2)</f>
        <v>220.46</v>
      </c>
      <c r="J140" s="94">
        <v>41370</v>
      </c>
      <c r="K140" s="64"/>
      <c r="L140" s="64"/>
      <c r="M140" s="64"/>
      <c r="N140" s="64"/>
      <c r="O140" s="6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92"/>
    </row>
    <row r="141" spans="1:29" ht="12.75">
      <c r="A141" s="63" t="s">
        <v>13</v>
      </c>
      <c r="B141" s="71"/>
      <c r="C141" s="71"/>
      <c r="D141" s="80">
        <f ca="1">ROUND(C141*Key!$A$1, 2)</f>
        <v>0</v>
      </c>
      <c r="E141" s="80"/>
      <c r="F141" s="76" t="s">
        <v>13</v>
      </c>
      <c r="G141" s="71"/>
      <c r="H141" s="71"/>
      <c r="I141" s="80">
        <f ca="1">ROUND(H141*Key!$A$1, 2)</f>
        <v>0</v>
      </c>
      <c r="J141" s="82"/>
      <c r="K141" s="64"/>
      <c r="L141" s="64"/>
      <c r="M141" s="64"/>
      <c r="N141" s="64"/>
      <c r="O141" s="6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92"/>
    </row>
    <row r="142" spans="1:29" ht="12.75">
      <c r="A142" s="63" t="s">
        <v>32</v>
      </c>
      <c r="B142" s="71"/>
      <c r="C142" s="71"/>
      <c r="D142" s="80">
        <f ca="1">ROUND(C142*Key!$A$1, 2)</f>
        <v>0</v>
      </c>
      <c r="E142" s="80"/>
      <c r="F142" s="76" t="s">
        <v>32</v>
      </c>
      <c r="G142" s="71"/>
      <c r="H142" s="71"/>
      <c r="I142" s="80">
        <f ca="1">ROUND(H142*Key!$A$1, 2)</f>
        <v>0</v>
      </c>
      <c r="J142" s="82"/>
      <c r="K142" s="64"/>
      <c r="L142" s="64"/>
      <c r="M142" s="64"/>
      <c r="N142" s="64"/>
      <c r="O142" s="6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92"/>
    </row>
    <row r="143" spans="1:29" ht="12.75">
      <c r="A143" s="63" t="s">
        <v>15</v>
      </c>
      <c r="B143" s="71"/>
      <c r="C143" s="71"/>
      <c r="D143" s="80">
        <f ca="1">ROUND(C143*Key!$A$1, 2)</f>
        <v>0</v>
      </c>
      <c r="E143" s="80"/>
      <c r="F143" s="76" t="s">
        <v>15</v>
      </c>
      <c r="G143" s="71"/>
      <c r="H143" s="71"/>
      <c r="I143" s="80">
        <f ca="1">ROUND(H143*Key!$A$1, 2)</f>
        <v>0</v>
      </c>
      <c r="J143" s="82"/>
      <c r="K143" s="64"/>
      <c r="L143" s="64"/>
      <c r="M143" s="64"/>
      <c r="N143" s="64"/>
      <c r="O143" s="6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92"/>
    </row>
    <row r="144" spans="1:29" ht="12.75">
      <c r="A144" s="63" t="s">
        <v>90</v>
      </c>
      <c r="B144" s="71"/>
      <c r="C144" s="71"/>
      <c r="D144" s="80">
        <f ca="1">ROUND(C144*Key!$A$1, 2)</f>
        <v>0</v>
      </c>
      <c r="E144" s="80"/>
      <c r="F144" s="76" t="s">
        <v>90</v>
      </c>
      <c r="G144" s="71"/>
      <c r="H144" s="71"/>
      <c r="I144" s="80">
        <f ca="1">ROUND(H144*Key!$A$1, 2)</f>
        <v>0</v>
      </c>
      <c r="J144" s="82"/>
      <c r="K144" s="64"/>
      <c r="L144" s="64"/>
      <c r="M144" s="64"/>
      <c r="N144" s="64"/>
      <c r="O144" s="6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92"/>
    </row>
    <row r="145" spans="1:29" ht="12.75">
      <c r="A145" s="63" t="s">
        <v>91</v>
      </c>
      <c r="B145" s="71"/>
      <c r="C145" s="71"/>
      <c r="D145" s="80">
        <f ca="1">ROUND(C145*Key!$A$1, 2)</f>
        <v>0</v>
      </c>
      <c r="E145" s="80"/>
      <c r="F145" s="76" t="s">
        <v>91</v>
      </c>
      <c r="G145" s="71"/>
      <c r="H145" s="71"/>
      <c r="I145" s="80">
        <f ca="1">ROUND(H145*Key!$A$1, 2)</f>
        <v>0</v>
      </c>
      <c r="J145" s="82"/>
      <c r="K145" s="64"/>
      <c r="L145" s="64"/>
      <c r="M145" s="64"/>
      <c r="N145" s="64"/>
      <c r="O145" s="6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92"/>
    </row>
    <row r="146" spans="1:29" ht="12.75">
      <c r="A146" s="63" t="s">
        <v>18</v>
      </c>
      <c r="B146" s="71"/>
      <c r="C146" s="71"/>
      <c r="D146" s="80">
        <f ca="1">ROUND(C146*Key!$A$1, 2)</f>
        <v>0</v>
      </c>
      <c r="E146" s="80"/>
      <c r="F146" s="76" t="s">
        <v>18</v>
      </c>
      <c r="G146" s="71"/>
      <c r="H146" s="71"/>
      <c r="I146" s="80">
        <f ca="1">ROUND(H146*Key!$A$1, 2)</f>
        <v>0</v>
      </c>
      <c r="J146" s="82"/>
      <c r="K146" s="64"/>
      <c r="L146" s="64"/>
      <c r="M146" s="64"/>
      <c r="N146" s="64"/>
      <c r="O146" s="6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92"/>
    </row>
    <row r="147" spans="1:29" ht="12.75">
      <c r="A147" s="63" t="s">
        <v>19</v>
      </c>
      <c r="B147" s="71"/>
      <c r="C147" s="71"/>
      <c r="D147" s="80">
        <f ca="1">ROUND(C147*Key!$A$1, 2)</f>
        <v>0</v>
      </c>
      <c r="E147" s="80"/>
      <c r="F147" s="76" t="s">
        <v>19</v>
      </c>
      <c r="G147" s="71"/>
      <c r="H147" s="71"/>
      <c r="I147" s="80">
        <f ca="1">ROUND(H147*Key!$A$1, 2)</f>
        <v>0</v>
      </c>
      <c r="J147" s="82"/>
      <c r="K147" s="64"/>
      <c r="L147" s="64"/>
      <c r="M147" s="64"/>
      <c r="N147" s="64"/>
      <c r="O147" s="6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92"/>
    </row>
    <row r="148" spans="1:29" ht="12.75">
      <c r="A148" s="63" t="s">
        <v>20</v>
      </c>
      <c r="B148" s="71"/>
      <c r="C148" s="71"/>
      <c r="D148" s="80">
        <f ca="1">ROUND(C148*Key!$A$1, 2)</f>
        <v>0</v>
      </c>
      <c r="E148" s="80"/>
      <c r="F148" s="76" t="s">
        <v>20</v>
      </c>
      <c r="G148" s="71"/>
      <c r="H148" s="71"/>
      <c r="I148" s="80">
        <f ca="1">ROUND(H148*Key!$A$1, 2)</f>
        <v>0</v>
      </c>
      <c r="J148" s="82"/>
      <c r="K148" s="64"/>
      <c r="L148" s="64"/>
      <c r="M148" s="64"/>
      <c r="N148" s="64"/>
      <c r="O148" s="6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92"/>
    </row>
    <row r="149" spans="1:29" ht="12.75">
      <c r="A149" s="63" t="s">
        <v>22</v>
      </c>
      <c r="B149" s="71"/>
      <c r="C149" s="71"/>
      <c r="D149" s="80">
        <f ca="1">ROUND(C149*Key!$A$1, 2)</f>
        <v>0</v>
      </c>
      <c r="E149" s="80"/>
      <c r="F149" s="76" t="s">
        <v>22</v>
      </c>
      <c r="G149" s="71"/>
      <c r="H149" s="71"/>
      <c r="I149" s="80">
        <f ca="1">ROUND(H149*Key!$A$1, 2)</f>
        <v>0</v>
      </c>
      <c r="J149" s="82"/>
      <c r="K149" s="64"/>
      <c r="L149" s="64"/>
      <c r="M149" s="64"/>
      <c r="N149" s="64"/>
      <c r="O149" s="6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92"/>
    </row>
    <row r="150" spans="1:29" ht="12.75">
      <c r="A150" s="63" t="s">
        <v>23</v>
      </c>
      <c r="B150" s="71"/>
      <c r="C150" s="71"/>
      <c r="D150" s="80">
        <f ca="1">ROUND(C150*Key!$A$1, 2)</f>
        <v>0</v>
      </c>
      <c r="E150" s="80"/>
      <c r="F150" s="76" t="s">
        <v>23</v>
      </c>
      <c r="G150" s="71"/>
      <c r="H150" s="71"/>
      <c r="I150" s="80">
        <f ca="1">ROUND(H150*Key!$A$1, 2)</f>
        <v>0</v>
      </c>
      <c r="J150" s="82"/>
      <c r="K150" s="64"/>
      <c r="L150" s="64"/>
      <c r="M150" s="64"/>
      <c r="N150" s="64"/>
      <c r="O150" s="6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92"/>
    </row>
    <row r="151" spans="1:29" ht="12.75">
      <c r="A151" s="63" t="s">
        <v>24</v>
      </c>
      <c r="B151" s="71"/>
      <c r="C151" s="71"/>
      <c r="D151" s="80">
        <f ca="1">ROUND(C151*Key!$A$1, 2)</f>
        <v>0</v>
      </c>
      <c r="E151" s="80"/>
      <c r="F151" s="76" t="s">
        <v>24</v>
      </c>
      <c r="G151" s="71"/>
      <c r="H151" s="71"/>
      <c r="I151" s="80">
        <f ca="1">ROUND(H151*Key!$A$1, 2)</f>
        <v>0</v>
      </c>
      <c r="J151" s="82"/>
      <c r="K151" s="64"/>
      <c r="L151" s="64"/>
      <c r="M151" s="64"/>
      <c r="N151" s="64"/>
      <c r="O151" s="6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92"/>
    </row>
    <row r="152" spans="1:29" ht="12.75">
      <c r="A152" s="63" t="s">
        <v>25</v>
      </c>
      <c r="B152" s="71"/>
      <c r="C152" s="71"/>
      <c r="D152" s="80">
        <f ca="1">ROUND(C152*Key!$A$1, 2)</f>
        <v>0</v>
      </c>
      <c r="E152" s="80"/>
      <c r="F152" s="76" t="s">
        <v>25</v>
      </c>
      <c r="G152" s="71"/>
      <c r="H152" s="71"/>
      <c r="I152" s="80">
        <f ca="1">ROUND(H152*Key!$A$1, 2)</f>
        <v>0</v>
      </c>
      <c r="J152" s="82"/>
      <c r="K152" s="64"/>
      <c r="L152" s="64"/>
      <c r="M152" s="64"/>
      <c r="N152" s="64"/>
      <c r="O152" s="6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92"/>
    </row>
    <row r="153" spans="1:29" ht="12.75">
      <c r="A153" s="66" t="s">
        <v>26</v>
      </c>
      <c r="B153" s="73"/>
      <c r="C153" s="73"/>
      <c r="D153" s="13">
        <f ca="1">ROUND(C153*Key!$A$1, 2)</f>
        <v>0</v>
      </c>
      <c r="E153" s="13"/>
      <c r="F153" s="77" t="s">
        <v>26</v>
      </c>
      <c r="G153" s="73"/>
      <c r="H153" s="73"/>
      <c r="I153" s="13">
        <f ca="1">ROUND(H153*Key!$A$1, 2)</f>
        <v>0</v>
      </c>
      <c r="J153" s="83"/>
      <c r="K153" s="64"/>
      <c r="L153" s="64"/>
      <c r="M153" s="64"/>
      <c r="N153" s="64"/>
      <c r="O153" s="6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92"/>
    </row>
    <row r="154" spans="1:29" ht="12.75">
      <c r="A154" s="65"/>
      <c r="B154" s="64"/>
      <c r="C154" s="64"/>
      <c r="D154" s="64"/>
      <c r="E154" s="91"/>
      <c r="F154" s="64"/>
      <c r="G154" s="64"/>
      <c r="H154" s="64"/>
      <c r="I154" s="64"/>
      <c r="K154" s="64"/>
      <c r="L154" s="64"/>
      <c r="M154" s="64"/>
      <c r="N154" s="64"/>
      <c r="O154" s="6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92"/>
    </row>
    <row r="155" spans="1:29" ht="12.75">
      <c r="A155" s="75" t="s">
        <v>42</v>
      </c>
      <c r="B155" s="68" t="s">
        <v>89</v>
      </c>
      <c r="C155" s="68" t="s">
        <v>4</v>
      </c>
      <c r="D155" s="68" t="s">
        <v>5</v>
      </c>
      <c r="E155" s="68" t="s">
        <v>40</v>
      </c>
      <c r="F155" s="75" t="s">
        <v>43</v>
      </c>
      <c r="G155" s="68" t="s">
        <v>89</v>
      </c>
      <c r="H155" s="68" t="s">
        <v>4</v>
      </c>
      <c r="I155" s="68" t="s">
        <v>5</v>
      </c>
      <c r="J155" s="69" t="s">
        <v>40</v>
      </c>
      <c r="K155" s="65"/>
      <c r="L155" s="65"/>
      <c r="M155" s="65"/>
      <c r="N155" s="65"/>
      <c r="O155" s="65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92"/>
    </row>
    <row r="156" spans="1:29" ht="12.75">
      <c r="A156" s="63" t="s">
        <v>10</v>
      </c>
      <c r="B156" s="71"/>
      <c r="C156" s="71"/>
      <c r="D156" s="80">
        <f ca="1">ROUND(C156*Key!$A$1, 2)</f>
        <v>0</v>
      </c>
      <c r="E156" s="80"/>
      <c r="F156" s="76" t="s">
        <v>10</v>
      </c>
      <c r="G156" s="71"/>
      <c r="H156" s="71"/>
      <c r="I156" s="80">
        <f ca="1">ROUND(H156*Key!$A$1, 2)</f>
        <v>0</v>
      </c>
      <c r="J156" s="82"/>
      <c r="K156" s="64"/>
      <c r="L156" s="64"/>
      <c r="M156" s="64"/>
      <c r="N156" s="64"/>
      <c r="O156" s="6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92"/>
    </row>
    <row r="157" spans="1:29" ht="12.75">
      <c r="A157" s="63" t="s">
        <v>9</v>
      </c>
      <c r="B157" s="71"/>
      <c r="C157" s="71"/>
      <c r="D157" s="80">
        <f ca="1">ROUND(C157*Key!$A$1, 2)</f>
        <v>0</v>
      </c>
      <c r="E157" s="80"/>
      <c r="F157" s="76" t="s">
        <v>9</v>
      </c>
      <c r="G157" s="71"/>
      <c r="H157" s="71"/>
      <c r="I157" s="80">
        <f ca="1">ROUND(H157*Key!$A$1, 2)</f>
        <v>0</v>
      </c>
      <c r="J157" s="82"/>
      <c r="K157" s="64"/>
      <c r="L157" s="64"/>
      <c r="M157" s="64"/>
      <c r="N157" s="64"/>
      <c r="O157" s="6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92"/>
    </row>
    <row r="158" spans="1:29" ht="12.75">
      <c r="A158" s="63" t="s">
        <v>11</v>
      </c>
      <c r="B158" s="71"/>
      <c r="C158" s="71"/>
      <c r="D158" s="80">
        <f ca="1">ROUND(C158*Key!$A$1, 2)</f>
        <v>0</v>
      </c>
      <c r="E158" s="80"/>
      <c r="F158" s="76" t="s">
        <v>11</v>
      </c>
      <c r="G158" s="71"/>
      <c r="H158" s="71"/>
      <c r="I158" s="80">
        <f ca="1">ROUND(H158*Key!$A$1, 2)</f>
        <v>0</v>
      </c>
      <c r="J158" s="82"/>
      <c r="K158" s="64"/>
      <c r="L158" s="64"/>
      <c r="M158" s="64"/>
      <c r="N158" s="64"/>
      <c r="O158" s="6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92"/>
    </row>
    <row r="159" spans="1:29" ht="12.75">
      <c r="A159" s="63" t="s">
        <v>12</v>
      </c>
      <c r="B159" s="71" t="s">
        <v>260</v>
      </c>
      <c r="C159" s="71">
        <v>102.5</v>
      </c>
      <c r="D159" s="80">
        <f ca="1">ROUND(C159*Key!$A$1, 2)</f>
        <v>225.97</v>
      </c>
      <c r="E159" s="104">
        <v>41727</v>
      </c>
      <c r="F159" s="76" t="s">
        <v>12</v>
      </c>
      <c r="G159" s="71" t="s">
        <v>252</v>
      </c>
      <c r="H159" s="71">
        <v>102.5</v>
      </c>
      <c r="I159" s="80">
        <f ca="1">ROUND(H159*Key!$A$1, 2)</f>
        <v>225.97</v>
      </c>
      <c r="J159" s="94">
        <v>41727</v>
      </c>
      <c r="K159" s="64"/>
      <c r="L159" s="64"/>
      <c r="M159" s="64"/>
      <c r="N159" s="64"/>
      <c r="O159" s="6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92"/>
    </row>
    <row r="160" spans="1:29" ht="12.75">
      <c r="A160" s="63" t="s">
        <v>13</v>
      </c>
      <c r="B160" s="71"/>
      <c r="C160" s="71"/>
      <c r="D160" s="80">
        <f ca="1">ROUND(C160*Key!$A$1, 2)</f>
        <v>0</v>
      </c>
      <c r="E160" s="80"/>
      <c r="F160" s="76" t="s">
        <v>13</v>
      </c>
      <c r="G160" s="71"/>
      <c r="H160" s="71"/>
      <c r="I160" s="80">
        <f ca="1">ROUND(H160*Key!$A$1, 2)</f>
        <v>0</v>
      </c>
      <c r="J160" s="82"/>
      <c r="K160" s="62">
        <v>302.5</v>
      </c>
      <c r="L160" s="64"/>
      <c r="M160" s="64"/>
      <c r="N160" s="64"/>
      <c r="O160" s="6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92"/>
    </row>
    <row r="161" spans="1:29" ht="12.75">
      <c r="A161" s="63" t="s">
        <v>32</v>
      </c>
      <c r="B161" s="71"/>
      <c r="C161" s="71"/>
      <c r="D161" s="80">
        <f ca="1">ROUND(C161*Key!$A$1, 2)</f>
        <v>0</v>
      </c>
      <c r="E161" s="80"/>
      <c r="F161" s="76" t="s">
        <v>32</v>
      </c>
      <c r="G161" s="71"/>
      <c r="H161" s="71"/>
      <c r="I161" s="80">
        <f ca="1">ROUND(H161*Key!$A$1, 2)</f>
        <v>0</v>
      </c>
      <c r="J161" s="82"/>
      <c r="K161" s="64"/>
      <c r="L161" s="64"/>
      <c r="M161" s="64"/>
      <c r="N161" s="64"/>
      <c r="O161" s="6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92"/>
    </row>
    <row r="162" spans="1:29" ht="12.75">
      <c r="A162" s="63" t="s">
        <v>15</v>
      </c>
      <c r="B162" s="71"/>
      <c r="C162" s="71"/>
      <c r="D162" s="80">
        <f ca="1">ROUND(C162*Key!$A$1, 2)</f>
        <v>0</v>
      </c>
      <c r="E162" s="80"/>
      <c r="F162" s="76" t="s">
        <v>15</v>
      </c>
      <c r="G162" s="71"/>
      <c r="H162" s="71"/>
      <c r="I162" s="80">
        <f ca="1">ROUND(H162*Key!$A$1, 2)</f>
        <v>0</v>
      </c>
      <c r="J162" s="82"/>
      <c r="K162" s="64"/>
      <c r="L162" s="64"/>
      <c r="M162" s="64"/>
      <c r="N162" s="64"/>
      <c r="O162" s="6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92"/>
    </row>
    <row r="163" spans="1:29" ht="12.75">
      <c r="A163" s="63" t="s">
        <v>90</v>
      </c>
      <c r="B163" s="71"/>
      <c r="C163" s="71"/>
      <c r="D163" s="80">
        <f ca="1">ROUND(C163*Key!$A$1, 2)</f>
        <v>0</v>
      </c>
      <c r="E163" s="80"/>
      <c r="F163" s="76" t="s">
        <v>90</v>
      </c>
      <c r="G163" s="71"/>
      <c r="H163" s="71"/>
      <c r="I163" s="80">
        <f ca="1">ROUND(H163*Key!$A$1, 2)</f>
        <v>0</v>
      </c>
      <c r="J163" s="82"/>
      <c r="K163" s="64"/>
      <c r="L163" s="64"/>
      <c r="M163" s="64"/>
      <c r="N163" s="64"/>
      <c r="O163" s="6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92"/>
    </row>
    <row r="164" spans="1:29" ht="12.75">
      <c r="A164" s="63" t="s">
        <v>91</v>
      </c>
      <c r="B164" s="71"/>
      <c r="C164" s="71"/>
      <c r="D164" s="80">
        <f ca="1">ROUND(C164*Key!$A$1, 2)</f>
        <v>0</v>
      </c>
      <c r="E164" s="80"/>
      <c r="F164" s="76" t="s">
        <v>91</v>
      </c>
      <c r="G164" s="71"/>
      <c r="H164" s="71"/>
      <c r="I164" s="80">
        <f ca="1">ROUND(H164*Key!$A$1, 2)</f>
        <v>0</v>
      </c>
      <c r="J164" s="82"/>
      <c r="K164" s="64"/>
      <c r="L164" s="64"/>
      <c r="M164" s="64"/>
      <c r="N164" s="64"/>
      <c r="O164" s="6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92"/>
    </row>
    <row r="165" spans="1:29" ht="12.75">
      <c r="A165" s="63" t="s">
        <v>18</v>
      </c>
      <c r="B165" s="71"/>
      <c r="C165" s="71"/>
      <c r="D165" s="80">
        <f ca="1">ROUND(C165*Key!$A$1, 2)</f>
        <v>0</v>
      </c>
      <c r="E165" s="80"/>
      <c r="F165" s="76" t="s">
        <v>18</v>
      </c>
      <c r="G165" s="71"/>
      <c r="H165" s="71"/>
      <c r="I165" s="80">
        <f ca="1">ROUND(H165*Key!$A$1, 2)</f>
        <v>0</v>
      </c>
      <c r="J165" s="82"/>
      <c r="K165" s="64"/>
      <c r="L165" s="64"/>
      <c r="M165" s="64"/>
      <c r="N165" s="64"/>
      <c r="O165" s="6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92"/>
    </row>
    <row r="166" spans="1:29" ht="12.75">
      <c r="A166" s="63" t="s">
        <v>19</v>
      </c>
      <c r="B166" s="71"/>
      <c r="C166" s="71"/>
      <c r="D166" s="80">
        <f ca="1">ROUND(C166*Key!$A$1, 2)</f>
        <v>0</v>
      </c>
      <c r="E166" s="80"/>
      <c r="F166" s="76" t="s">
        <v>19</v>
      </c>
      <c r="G166" s="71"/>
      <c r="H166" s="71"/>
      <c r="I166" s="80">
        <f ca="1">ROUND(H166*Key!$A$1, 2)</f>
        <v>0</v>
      </c>
      <c r="J166" s="82"/>
      <c r="K166" s="64"/>
      <c r="L166" s="64"/>
      <c r="M166" s="64"/>
      <c r="N166" s="64"/>
      <c r="O166" s="6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92"/>
    </row>
    <row r="167" spans="1:29" ht="12.75">
      <c r="A167" s="63" t="s">
        <v>20</v>
      </c>
      <c r="B167" s="71"/>
      <c r="C167" s="71"/>
      <c r="D167" s="80">
        <f ca="1">ROUND(C167*Key!$A$1, 2)</f>
        <v>0</v>
      </c>
      <c r="E167" s="80"/>
      <c r="F167" s="76" t="s">
        <v>20</v>
      </c>
      <c r="G167" s="71"/>
      <c r="H167" s="71"/>
      <c r="I167" s="80">
        <f ca="1">ROUND(H167*Key!$A$1, 2)</f>
        <v>0</v>
      </c>
      <c r="J167" s="82"/>
      <c r="K167" s="64"/>
      <c r="L167" s="64"/>
      <c r="M167" s="64"/>
      <c r="N167" s="64"/>
      <c r="O167" s="6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92"/>
    </row>
    <row r="168" spans="1:29" ht="12.75">
      <c r="A168" s="63" t="s">
        <v>22</v>
      </c>
      <c r="B168" s="71"/>
      <c r="C168" s="71"/>
      <c r="D168" s="80">
        <f ca="1">ROUND(C168*Key!$A$1, 2)</f>
        <v>0</v>
      </c>
      <c r="E168" s="80"/>
      <c r="F168" s="76" t="s">
        <v>22</v>
      </c>
      <c r="G168" s="71"/>
      <c r="H168" s="71"/>
      <c r="I168" s="80">
        <f ca="1">ROUND(H168*Key!$A$1, 2)</f>
        <v>0</v>
      </c>
      <c r="J168" s="82"/>
      <c r="K168" s="64"/>
      <c r="L168" s="64"/>
      <c r="M168" s="64"/>
      <c r="N168" s="64"/>
      <c r="O168" s="6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92"/>
    </row>
    <row r="169" spans="1:29" ht="12.75">
      <c r="A169" s="63" t="s">
        <v>23</v>
      </c>
      <c r="B169" s="71"/>
      <c r="C169" s="71"/>
      <c r="D169" s="80">
        <f ca="1">ROUND(C169*Key!$A$1, 2)</f>
        <v>0</v>
      </c>
      <c r="E169" s="80"/>
      <c r="F169" s="76" t="s">
        <v>23</v>
      </c>
      <c r="G169" s="71"/>
      <c r="H169" s="71"/>
      <c r="I169" s="80">
        <f ca="1">ROUND(H169*Key!$A$1, 2)</f>
        <v>0</v>
      </c>
      <c r="J169" s="82"/>
      <c r="K169" s="64"/>
      <c r="L169" s="64"/>
      <c r="M169" s="64"/>
      <c r="N169" s="64"/>
      <c r="O169" s="6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92"/>
    </row>
    <row r="170" spans="1:29" ht="12.75">
      <c r="A170" s="63" t="s">
        <v>24</v>
      </c>
      <c r="B170" s="71"/>
      <c r="C170" s="71"/>
      <c r="D170" s="80">
        <f ca="1">ROUND(C170*Key!$A$1, 2)</f>
        <v>0</v>
      </c>
      <c r="E170" s="80"/>
      <c r="F170" s="76" t="s">
        <v>24</v>
      </c>
      <c r="G170" s="71"/>
      <c r="H170" s="71"/>
      <c r="I170" s="80">
        <f ca="1">ROUND(H170*Key!$A$1, 2)</f>
        <v>0</v>
      </c>
      <c r="J170" s="82"/>
      <c r="K170" s="64"/>
      <c r="L170" s="64"/>
      <c r="M170" s="64"/>
      <c r="N170" s="64"/>
      <c r="O170" s="6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92"/>
    </row>
    <row r="171" spans="1:29" ht="12.75">
      <c r="A171" s="63" t="s">
        <v>25</v>
      </c>
      <c r="B171" s="71"/>
      <c r="C171" s="71"/>
      <c r="D171" s="80">
        <f ca="1">ROUND(C171*Key!$A$1, 2)</f>
        <v>0</v>
      </c>
      <c r="E171" s="80"/>
      <c r="F171" s="76" t="s">
        <v>25</v>
      </c>
      <c r="G171" s="71"/>
      <c r="H171" s="71"/>
      <c r="I171" s="80">
        <f ca="1">ROUND(H171*Key!$A$1, 2)</f>
        <v>0</v>
      </c>
      <c r="J171" s="82"/>
      <c r="K171" s="64"/>
      <c r="L171" s="64"/>
      <c r="M171" s="64"/>
      <c r="N171" s="64"/>
      <c r="O171" s="6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92"/>
    </row>
    <row r="172" spans="1:29" ht="12.75">
      <c r="A172" s="66" t="s">
        <v>26</v>
      </c>
      <c r="B172" s="73"/>
      <c r="C172" s="73"/>
      <c r="D172" s="13">
        <f ca="1">ROUND(C172*Key!$A$1, 2)</f>
        <v>0</v>
      </c>
      <c r="E172" s="13"/>
      <c r="F172" s="77" t="s">
        <v>26</v>
      </c>
      <c r="G172" s="73"/>
      <c r="H172" s="73"/>
      <c r="I172" s="13">
        <f ca="1">ROUND(H172*Key!$A$1, 2)</f>
        <v>0</v>
      </c>
      <c r="J172" s="83"/>
      <c r="K172" s="64"/>
      <c r="L172" s="64"/>
      <c r="M172" s="64"/>
      <c r="N172" s="64"/>
      <c r="O172" s="6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92"/>
    </row>
    <row r="173" spans="1:29" ht="12.75">
      <c r="A173" s="65"/>
      <c r="B173" s="64"/>
      <c r="C173" s="64"/>
      <c r="D173" s="64"/>
      <c r="E173" s="91"/>
      <c r="F173" s="64"/>
      <c r="G173" s="64"/>
      <c r="H173" s="64"/>
      <c r="I173" s="64"/>
      <c r="K173" s="64"/>
      <c r="L173" s="64"/>
      <c r="M173" s="64"/>
      <c r="N173" s="64"/>
      <c r="O173" s="6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92"/>
    </row>
    <row r="174" spans="1:29" ht="12.75">
      <c r="A174" s="75" t="s">
        <v>44</v>
      </c>
      <c r="B174" s="68" t="s">
        <v>89</v>
      </c>
      <c r="C174" s="68" t="s">
        <v>4</v>
      </c>
      <c r="D174" s="68" t="s">
        <v>5</v>
      </c>
      <c r="E174" s="68" t="s">
        <v>40</v>
      </c>
      <c r="F174" s="75" t="s">
        <v>45</v>
      </c>
      <c r="G174" s="68" t="s">
        <v>89</v>
      </c>
      <c r="H174" s="68" t="s">
        <v>4</v>
      </c>
      <c r="I174" s="68" t="s">
        <v>5</v>
      </c>
      <c r="J174" s="69" t="s">
        <v>40</v>
      </c>
      <c r="K174" s="65"/>
      <c r="L174" s="65"/>
      <c r="M174" s="65"/>
      <c r="N174" s="65"/>
      <c r="O174" s="65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92"/>
    </row>
    <row r="175" spans="1:29" ht="12.75">
      <c r="A175" s="63" t="s">
        <v>10</v>
      </c>
      <c r="B175" s="71"/>
      <c r="C175" s="71"/>
      <c r="D175" s="80">
        <f ca="1">ROUND(C175*Key!$A$1, 2)</f>
        <v>0</v>
      </c>
      <c r="E175" s="80"/>
      <c r="F175" s="76" t="s">
        <v>10</v>
      </c>
      <c r="G175" s="71"/>
      <c r="H175" s="71"/>
      <c r="I175" s="80">
        <f ca="1">ROUND(H175*Key!$A$1, 2)</f>
        <v>0</v>
      </c>
      <c r="J175" s="82"/>
      <c r="K175" s="64"/>
      <c r="L175" s="64"/>
      <c r="M175" s="64"/>
      <c r="N175" s="64"/>
      <c r="O175" s="6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92"/>
    </row>
    <row r="176" spans="1:29" ht="12.75">
      <c r="A176" s="63" t="s">
        <v>9</v>
      </c>
      <c r="B176" s="71"/>
      <c r="C176" s="71"/>
      <c r="D176" s="80">
        <f ca="1">ROUND(C176*Key!$A$1, 2)</f>
        <v>0</v>
      </c>
      <c r="E176" s="80"/>
      <c r="F176" s="76" t="s">
        <v>9</v>
      </c>
      <c r="G176" s="71"/>
      <c r="H176" s="71"/>
      <c r="I176" s="80">
        <f ca="1">ROUND(H176*Key!$A$1, 2)</f>
        <v>0</v>
      </c>
      <c r="J176" s="82"/>
      <c r="K176" s="64"/>
      <c r="L176" s="64"/>
      <c r="M176" s="64"/>
      <c r="N176" s="64"/>
      <c r="O176" s="6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92"/>
    </row>
    <row r="177" spans="1:29" ht="12.75">
      <c r="A177" s="63" t="s">
        <v>11</v>
      </c>
      <c r="B177" s="71"/>
      <c r="C177" s="71"/>
      <c r="D177" s="80">
        <f ca="1">ROUND(C177*Key!$A$1, 2)</f>
        <v>0</v>
      </c>
      <c r="E177" s="80"/>
      <c r="F177" s="76" t="s">
        <v>11</v>
      </c>
      <c r="G177" s="71"/>
      <c r="H177" s="71"/>
      <c r="I177" s="80">
        <f ca="1">ROUND(H177*Key!$A$1, 2)</f>
        <v>0</v>
      </c>
      <c r="J177" s="82"/>
      <c r="K177" s="64"/>
      <c r="L177" s="64"/>
      <c r="M177" s="64"/>
      <c r="N177" s="64"/>
      <c r="O177" s="6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92"/>
    </row>
    <row r="178" spans="1:29" ht="12.75">
      <c r="A178" s="63" t="s">
        <v>12</v>
      </c>
      <c r="B178" s="71" t="s">
        <v>262</v>
      </c>
      <c r="C178" s="71">
        <v>125</v>
      </c>
      <c r="D178" s="80">
        <f ca="1">ROUND(C178*Key!$A$1, 2)</f>
        <v>275.58</v>
      </c>
      <c r="E178" s="104">
        <v>41727</v>
      </c>
      <c r="F178" s="76" t="s">
        <v>12</v>
      </c>
      <c r="G178" s="71" t="s">
        <v>256</v>
      </c>
      <c r="H178" s="71">
        <v>137.5</v>
      </c>
      <c r="I178" s="80">
        <f ca="1">ROUND(H178*Key!$A$1, 2)</f>
        <v>303.14</v>
      </c>
      <c r="J178" s="94">
        <v>41370</v>
      </c>
      <c r="K178" s="64"/>
      <c r="L178" s="64"/>
      <c r="M178" s="64"/>
      <c r="N178" s="64"/>
      <c r="O178" s="6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92"/>
    </row>
    <row r="179" spans="1:29" ht="12.75">
      <c r="A179" s="63" t="s">
        <v>13</v>
      </c>
      <c r="B179" s="71"/>
      <c r="C179" s="71"/>
      <c r="D179" s="80">
        <f ca="1">ROUND(C179*Key!$A$1, 2)</f>
        <v>0</v>
      </c>
      <c r="E179" s="80"/>
      <c r="F179" s="76" t="s">
        <v>13</v>
      </c>
      <c r="G179" s="71"/>
      <c r="H179" s="71"/>
      <c r="I179" s="80">
        <f ca="1">ROUND(H179*Key!$A$1, 2)</f>
        <v>0</v>
      </c>
      <c r="J179" s="82"/>
      <c r="K179" s="64"/>
      <c r="L179" s="64"/>
      <c r="M179" s="64"/>
      <c r="N179" s="64"/>
      <c r="O179" s="6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92"/>
    </row>
    <row r="180" spans="1:29" ht="12.75">
      <c r="A180" s="63" t="s">
        <v>32</v>
      </c>
      <c r="B180" s="71"/>
      <c r="C180" s="71"/>
      <c r="D180" s="80">
        <f ca="1">ROUND(C180*Key!$A$1, 2)</f>
        <v>0</v>
      </c>
      <c r="E180" s="80"/>
      <c r="F180" s="76" t="s">
        <v>32</v>
      </c>
      <c r="G180" s="71"/>
      <c r="H180" s="71"/>
      <c r="I180" s="80">
        <f ca="1">ROUND(H180*Key!$A$1, 2)</f>
        <v>0</v>
      </c>
      <c r="J180" s="82"/>
      <c r="K180" s="64"/>
      <c r="L180" s="64"/>
      <c r="M180" s="64"/>
      <c r="N180" s="64"/>
      <c r="O180" s="6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92"/>
    </row>
    <row r="181" spans="1:29" ht="12.75">
      <c r="A181" s="63" t="s">
        <v>15</v>
      </c>
      <c r="B181" s="71"/>
      <c r="C181" s="71"/>
      <c r="D181" s="80">
        <f ca="1">ROUND(C181*Key!$A$1, 2)</f>
        <v>0</v>
      </c>
      <c r="E181" s="80"/>
      <c r="F181" s="76" t="s">
        <v>15</v>
      </c>
      <c r="G181" s="71"/>
      <c r="H181" s="71"/>
      <c r="I181" s="80">
        <f ca="1">ROUND(H181*Key!$A$1, 2)</f>
        <v>0</v>
      </c>
      <c r="J181" s="82"/>
      <c r="K181" s="64"/>
      <c r="L181" s="64"/>
      <c r="M181" s="64"/>
      <c r="N181" s="64"/>
      <c r="O181" s="6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92"/>
    </row>
    <row r="182" spans="1:29" ht="12.75">
      <c r="A182" s="63" t="s">
        <v>90</v>
      </c>
      <c r="B182" s="71"/>
      <c r="C182" s="71"/>
      <c r="D182" s="80">
        <f ca="1">ROUND(C182*Key!$A$1, 2)</f>
        <v>0</v>
      </c>
      <c r="E182" s="80"/>
      <c r="F182" s="76" t="s">
        <v>90</v>
      </c>
      <c r="G182" s="71"/>
      <c r="H182" s="71"/>
      <c r="I182" s="80">
        <f ca="1">ROUND(H182*Key!$A$1, 2)</f>
        <v>0</v>
      </c>
      <c r="J182" s="82"/>
      <c r="K182" s="64"/>
      <c r="L182" s="64"/>
      <c r="M182" s="64"/>
      <c r="N182" s="64"/>
      <c r="O182" s="6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92"/>
    </row>
    <row r="183" spans="1:29" ht="12.75">
      <c r="A183" s="63" t="s">
        <v>91</v>
      </c>
      <c r="B183" s="71"/>
      <c r="C183" s="71"/>
      <c r="D183" s="80">
        <f ca="1">ROUND(C183*Key!$A$1, 2)</f>
        <v>0</v>
      </c>
      <c r="E183" s="80"/>
      <c r="F183" s="76" t="s">
        <v>91</v>
      </c>
      <c r="G183" s="71"/>
      <c r="H183" s="71"/>
      <c r="I183" s="80">
        <f ca="1">ROUND(H183*Key!$A$1, 2)</f>
        <v>0</v>
      </c>
      <c r="J183" s="82"/>
      <c r="K183" s="64"/>
      <c r="L183" s="64"/>
      <c r="M183" s="64"/>
      <c r="N183" s="64"/>
      <c r="O183" s="6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92"/>
    </row>
    <row r="184" spans="1:29" ht="12.75">
      <c r="A184" s="63" t="s">
        <v>18</v>
      </c>
      <c r="B184" s="71"/>
      <c r="C184" s="71"/>
      <c r="D184" s="80">
        <f ca="1">ROUND(C184*Key!$A$1, 2)</f>
        <v>0</v>
      </c>
      <c r="E184" s="80"/>
      <c r="F184" s="76" t="s">
        <v>18</v>
      </c>
      <c r="G184" s="71"/>
      <c r="H184" s="71"/>
      <c r="I184" s="80">
        <f ca="1">ROUND(H184*Key!$A$1, 2)</f>
        <v>0</v>
      </c>
      <c r="J184" s="82"/>
      <c r="K184" s="64"/>
      <c r="L184" s="64"/>
      <c r="M184" s="64"/>
      <c r="N184" s="64"/>
      <c r="O184" s="6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92"/>
    </row>
    <row r="185" spans="1:29" ht="12.75">
      <c r="A185" s="63" t="s">
        <v>19</v>
      </c>
      <c r="B185" s="71"/>
      <c r="C185" s="71"/>
      <c r="D185" s="80">
        <f ca="1">ROUND(C185*Key!$A$1, 2)</f>
        <v>0</v>
      </c>
      <c r="E185" s="80"/>
      <c r="F185" s="76" t="s">
        <v>19</v>
      </c>
      <c r="G185" s="71"/>
      <c r="H185" s="71"/>
      <c r="I185" s="80">
        <f ca="1">ROUND(H185*Key!$A$1, 2)</f>
        <v>0</v>
      </c>
      <c r="J185" s="82"/>
      <c r="K185" s="64"/>
      <c r="L185" s="64"/>
      <c r="M185" s="64"/>
      <c r="N185" s="64"/>
      <c r="O185" s="6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92"/>
    </row>
    <row r="186" spans="1:29" ht="12.75">
      <c r="A186" s="63" t="s">
        <v>20</v>
      </c>
      <c r="B186" s="71"/>
      <c r="C186" s="71"/>
      <c r="D186" s="80">
        <f ca="1">ROUND(C186*Key!$A$1, 2)</f>
        <v>0</v>
      </c>
      <c r="E186" s="80"/>
      <c r="F186" s="76" t="s">
        <v>20</v>
      </c>
      <c r="G186" s="71"/>
      <c r="H186" s="71"/>
      <c r="I186" s="80">
        <f ca="1">ROUND(H186*Key!$A$1, 2)</f>
        <v>0</v>
      </c>
      <c r="J186" s="82"/>
      <c r="K186" s="64"/>
      <c r="L186" s="64"/>
      <c r="M186" s="64"/>
      <c r="N186" s="64"/>
      <c r="O186" s="6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92"/>
    </row>
    <row r="187" spans="1:29" ht="12.75">
      <c r="A187" s="63" t="s">
        <v>22</v>
      </c>
      <c r="B187" s="71"/>
      <c r="C187" s="71"/>
      <c r="D187" s="80">
        <f ca="1">ROUND(C187*Key!$A$1, 2)</f>
        <v>0</v>
      </c>
      <c r="E187" s="80"/>
      <c r="F187" s="76" t="s">
        <v>22</v>
      </c>
      <c r="G187" s="71"/>
      <c r="H187" s="71"/>
      <c r="I187" s="80">
        <f ca="1">ROUND(H187*Key!$A$1, 2)</f>
        <v>0</v>
      </c>
      <c r="J187" s="82"/>
      <c r="K187" s="64"/>
      <c r="L187" s="64"/>
      <c r="M187" s="64"/>
      <c r="N187" s="64"/>
      <c r="O187" s="6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92"/>
    </row>
    <row r="188" spans="1:29" ht="12.75">
      <c r="A188" s="63" t="s">
        <v>23</v>
      </c>
      <c r="B188" s="71"/>
      <c r="C188" s="71"/>
      <c r="D188" s="80">
        <f ca="1">ROUND(C188*Key!$A$1, 2)</f>
        <v>0</v>
      </c>
      <c r="E188" s="80"/>
      <c r="F188" s="76" t="s">
        <v>23</v>
      </c>
      <c r="G188" s="71"/>
      <c r="H188" s="71"/>
      <c r="I188" s="80">
        <f ca="1">ROUND(H188*Key!$A$1, 2)</f>
        <v>0</v>
      </c>
      <c r="J188" s="82"/>
      <c r="K188" s="64"/>
      <c r="L188" s="64"/>
      <c r="M188" s="64"/>
      <c r="N188" s="64"/>
      <c r="O188" s="6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92"/>
    </row>
    <row r="189" spans="1:29" ht="12.75">
      <c r="A189" s="63" t="s">
        <v>24</v>
      </c>
      <c r="B189" s="71"/>
      <c r="C189" s="71"/>
      <c r="D189" s="80">
        <f ca="1">ROUND(C189*Key!$A$1, 2)</f>
        <v>0</v>
      </c>
      <c r="E189" s="80"/>
      <c r="F189" s="76" t="s">
        <v>24</v>
      </c>
      <c r="G189" s="71"/>
      <c r="H189" s="71"/>
      <c r="I189" s="80">
        <f ca="1">ROUND(H189*Key!$A$1, 2)</f>
        <v>0</v>
      </c>
      <c r="J189" s="82"/>
      <c r="K189" s="64"/>
      <c r="L189" s="64"/>
      <c r="M189" s="64"/>
      <c r="N189" s="64"/>
      <c r="O189" s="6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92"/>
    </row>
    <row r="190" spans="1:29" ht="12.75">
      <c r="A190" s="63" t="s">
        <v>25</v>
      </c>
      <c r="B190" s="71"/>
      <c r="C190" s="71"/>
      <c r="D190" s="80">
        <f ca="1">ROUND(C190*Key!$A$1, 2)</f>
        <v>0</v>
      </c>
      <c r="E190" s="80"/>
      <c r="F190" s="76" t="s">
        <v>25</v>
      </c>
      <c r="G190" s="71"/>
      <c r="H190" s="71"/>
      <c r="I190" s="80">
        <f ca="1">ROUND(H190*Key!$A$1, 2)</f>
        <v>0</v>
      </c>
      <c r="J190" s="82"/>
      <c r="K190" s="64"/>
      <c r="L190" s="64"/>
      <c r="M190" s="64"/>
      <c r="N190" s="64"/>
      <c r="O190" s="6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92"/>
    </row>
    <row r="191" spans="1:29" ht="12.75">
      <c r="A191" s="66" t="s">
        <v>26</v>
      </c>
      <c r="B191" s="73"/>
      <c r="C191" s="73"/>
      <c r="D191" s="13">
        <f ca="1">ROUND(C191*Key!$A$1, 2)</f>
        <v>0</v>
      </c>
      <c r="E191" s="13"/>
      <c r="F191" s="77" t="s">
        <v>26</v>
      </c>
      <c r="G191" s="73"/>
      <c r="H191" s="73"/>
      <c r="I191" s="13">
        <f ca="1">ROUND(H191*Key!$A$1, 2)</f>
        <v>0</v>
      </c>
      <c r="J191" s="83"/>
      <c r="K191" s="64"/>
      <c r="L191" s="64"/>
      <c r="M191" s="64"/>
      <c r="N191" s="64"/>
      <c r="O191" s="6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92"/>
    </row>
    <row r="192" spans="1:29" ht="12.75">
      <c r="A192" s="65"/>
      <c r="B192" s="64"/>
      <c r="C192" s="64"/>
      <c r="D192" s="64"/>
      <c r="E192" s="91"/>
      <c r="F192" s="64"/>
      <c r="G192" s="64"/>
      <c r="H192" s="64"/>
      <c r="I192" s="64"/>
      <c r="K192" s="64"/>
      <c r="L192" s="64"/>
      <c r="M192" s="64"/>
      <c r="N192" s="64"/>
      <c r="O192" s="6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92"/>
    </row>
    <row r="193" spans="1:29" ht="12.75">
      <c r="A193" s="75" t="s">
        <v>46</v>
      </c>
      <c r="B193" s="68" t="s">
        <v>89</v>
      </c>
      <c r="C193" s="68" t="s">
        <v>4</v>
      </c>
      <c r="D193" s="68" t="s">
        <v>5</v>
      </c>
      <c r="E193" s="68" t="s">
        <v>40</v>
      </c>
      <c r="F193" s="75" t="s">
        <v>47</v>
      </c>
      <c r="G193" s="68" t="s">
        <v>89</v>
      </c>
      <c r="H193" s="68" t="s">
        <v>4</v>
      </c>
      <c r="I193" s="68" t="s">
        <v>5</v>
      </c>
      <c r="J193" s="69" t="s">
        <v>40</v>
      </c>
      <c r="K193" s="65"/>
      <c r="L193" s="65"/>
      <c r="M193" s="65"/>
      <c r="N193" s="65"/>
      <c r="O193" s="65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92"/>
    </row>
    <row r="194" spans="1:29" ht="12.75">
      <c r="A194" s="63" t="s">
        <v>10</v>
      </c>
      <c r="B194" s="71"/>
      <c r="C194" s="71"/>
      <c r="D194" s="80">
        <f ca="1">ROUND(C194*Key!$A$1, 2)</f>
        <v>0</v>
      </c>
      <c r="E194" s="80"/>
      <c r="F194" s="76" t="s">
        <v>10</v>
      </c>
      <c r="G194" s="71"/>
      <c r="H194" s="71"/>
      <c r="I194" s="80">
        <f ca="1">ROUND(H194*Key!$A$1, 2)</f>
        <v>0</v>
      </c>
      <c r="J194" s="82"/>
      <c r="K194" s="64"/>
      <c r="L194" s="64"/>
      <c r="M194" s="64"/>
      <c r="N194" s="64"/>
      <c r="O194" s="6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92"/>
    </row>
    <row r="195" spans="1:29" ht="12.75">
      <c r="A195" s="63" t="s">
        <v>9</v>
      </c>
      <c r="B195" s="71"/>
      <c r="C195" s="71"/>
      <c r="D195" s="80">
        <f ca="1">ROUND(C195*Key!$A$1, 2)</f>
        <v>0</v>
      </c>
      <c r="E195" s="80"/>
      <c r="F195" s="76" t="s">
        <v>9</v>
      </c>
      <c r="G195" s="71"/>
      <c r="H195" s="71"/>
      <c r="I195" s="80">
        <f ca="1">ROUND(H195*Key!$A$1, 2)</f>
        <v>0</v>
      </c>
      <c r="J195" s="82"/>
      <c r="K195" s="64"/>
      <c r="L195" s="64"/>
      <c r="M195" s="64"/>
      <c r="N195" s="64"/>
      <c r="O195" s="6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92"/>
    </row>
    <row r="196" spans="1:29" ht="12.75">
      <c r="A196" s="63" t="s">
        <v>11</v>
      </c>
      <c r="B196" s="71"/>
      <c r="C196" s="71"/>
      <c r="D196" s="80">
        <f ca="1">ROUND(C196*Key!$A$1, 2)</f>
        <v>0</v>
      </c>
      <c r="E196" s="80"/>
      <c r="F196" s="76" t="s">
        <v>11</v>
      </c>
      <c r="G196" s="71"/>
      <c r="H196" s="71"/>
      <c r="I196" s="80">
        <f ca="1">ROUND(H196*Key!$A$1, 2)</f>
        <v>0</v>
      </c>
      <c r="J196" s="82"/>
      <c r="K196" s="64"/>
      <c r="L196" s="64"/>
      <c r="M196" s="64"/>
      <c r="N196" s="64"/>
      <c r="O196" s="6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92"/>
    </row>
    <row r="197" spans="1:29" ht="12.75">
      <c r="A197" s="63" t="s">
        <v>12</v>
      </c>
      <c r="B197" s="71"/>
      <c r="C197" s="71"/>
      <c r="D197" s="80">
        <f ca="1">ROUND(C197*Key!$A$1, 2)</f>
        <v>0</v>
      </c>
      <c r="E197" s="80"/>
      <c r="F197" s="76" t="s">
        <v>12</v>
      </c>
      <c r="G197" s="71" t="s">
        <v>266</v>
      </c>
      <c r="H197" s="71">
        <v>120</v>
      </c>
      <c r="I197" s="80">
        <f ca="1">ROUND(H197*Key!$A$1, 2)</f>
        <v>264.55</v>
      </c>
      <c r="J197" s="94">
        <v>39537</v>
      </c>
      <c r="K197" s="64"/>
      <c r="L197" s="64"/>
      <c r="M197" s="64"/>
      <c r="N197" s="64"/>
      <c r="O197" s="6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92"/>
    </row>
    <row r="198" spans="1:29" ht="12.75">
      <c r="A198" s="63" t="s">
        <v>13</v>
      </c>
      <c r="B198" s="71"/>
      <c r="C198" s="71"/>
      <c r="D198" s="80">
        <f ca="1">ROUND(C198*Key!$A$1, 2)</f>
        <v>0</v>
      </c>
      <c r="E198" s="80"/>
      <c r="F198" s="76" t="s">
        <v>13</v>
      </c>
      <c r="G198" s="71"/>
      <c r="H198" s="71"/>
      <c r="I198" s="80">
        <f ca="1">ROUND(H198*Key!$A$1, 2)</f>
        <v>0</v>
      </c>
      <c r="J198" s="82"/>
      <c r="K198" s="64"/>
      <c r="L198" s="64"/>
      <c r="M198" s="64"/>
      <c r="N198" s="64"/>
      <c r="O198" s="6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92"/>
    </row>
    <row r="199" spans="1:29" ht="12.75">
      <c r="A199" s="63" t="s">
        <v>32</v>
      </c>
      <c r="B199" s="71"/>
      <c r="C199" s="71"/>
      <c r="D199" s="80">
        <f ca="1">ROUND(C199*Key!$A$1, 2)</f>
        <v>0</v>
      </c>
      <c r="E199" s="80"/>
      <c r="F199" s="76" t="s">
        <v>32</v>
      </c>
      <c r="G199" s="71"/>
      <c r="H199" s="71"/>
      <c r="I199" s="80">
        <f ca="1">ROUND(H199*Key!$A$1, 2)</f>
        <v>0</v>
      </c>
      <c r="J199" s="82"/>
      <c r="K199" s="64"/>
      <c r="L199" s="64"/>
      <c r="M199" s="64"/>
      <c r="N199" s="64"/>
      <c r="O199" s="6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92"/>
    </row>
    <row r="200" spans="1:29" ht="12.75">
      <c r="A200" s="63" t="s">
        <v>15</v>
      </c>
      <c r="B200" s="71"/>
      <c r="C200" s="71"/>
      <c r="D200" s="80">
        <f ca="1">ROUND(C200*Key!$A$1, 2)</f>
        <v>0</v>
      </c>
      <c r="E200" s="80"/>
      <c r="F200" s="76" t="s">
        <v>15</v>
      </c>
      <c r="G200" s="71"/>
      <c r="H200" s="71"/>
      <c r="I200" s="80">
        <f ca="1">ROUND(H200*Key!$A$1, 2)</f>
        <v>0</v>
      </c>
      <c r="J200" s="82"/>
      <c r="K200" s="64"/>
      <c r="L200" s="64"/>
      <c r="M200" s="64"/>
      <c r="N200" s="64"/>
      <c r="O200" s="6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92"/>
    </row>
    <row r="201" spans="1:29" ht="12.75">
      <c r="A201" s="63" t="s">
        <v>90</v>
      </c>
      <c r="B201" s="71"/>
      <c r="C201" s="71"/>
      <c r="D201" s="80">
        <f ca="1">ROUND(C201*Key!$A$1, 2)</f>
        <v>0</v>
      </c>
      <c r="E201" s="80"/>
      <c r="F201" s="76" t="s">
        <v>90</v>
      </c>
      <c r="G201" s="71"/>
      <c r="H201" s="71"/>
      <c r="I201" s="80">
        <f ca="1">ROUND(H201*Key!$A$1, 2)</f>
        <v>0</v>
      </c>
      <c r="J201" s="82"/>
      <c r="K201" s="64"/>
      <c r="L201" s="64"/>
      <c r="M201" s="64"/>
      <c r="N201" s="64"/>
      <c r="O201" s="6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92"/>
    </row>
    <row r="202" spans="1:29" ht="12.75">
      <c r="A202" s="63" t="s">
        <v>91</v>
      </c>
      <c r="B202" s="71"/>
      <c r="C202" s="71"/>
      <c r="D202" s="80">
        <f ca="1">ROUND(C202*Key!$A$1, 2)</f>
        <v>0</v>
      </c>
      <c r="E202" s="80"/>
      <c r="F202" s="76" t="s">
        <v>91</v>
      </c>
      <c r="G202" s="71"/>
      <c r="H202" s="71"/>
      <c r="I202" s="80">
        <f ca="1">ROUND(H202*Key!$A$1, 2)</f>
        <v>0</v>
      </c>
      <c r="J202" s="82"/>
      <c r="K202" s="64"/>
      <c r="L202" s="64"/>
      <c r="M202" s="64"/>
      <c r="N202" s="64"/>
      <c r="O202" s="6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92"/>
    </row>
    <row r="203" spans="1:29" ht="12.75">
      <c r="A203" s="63" t="s">
        <v>18</v>
      </c>
      <c r="B203" s="71"/>
      <c r="C203" s="71"/>
      <c r="D203" s="80">
        <f ca="1">ROUND(C203*Key!$A$1, 2)</f>
        <v>0</v>
      </c>
      <c r="E203" s="80"/>
      <c r="F203" s="76" t="s">
        <v>18</v>
      </c>
      <c r="G203" s="71"/>
      <c r="H203" s="71"/>
      <c r="I203" s="80">
        <f ca="1">ROUND(H203*Key!$A$1, 2)</f>
        <v>0</v>
      </c>
      <c r="J203" s="82"/>
      <c r="K203" s="64"/>
      <c r="L203" s="64"/>
      <c r="M203" s="64"/>
      <c r="N203" s="64"/>
      <c r="O203" s="6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92"/>
    </row>
    <row r="204" spans="1:29" ht="12.75">
      <c r="A204" s="63" t="s">
        <v>19</v>
      </c>
      <c r="B204" s="71"/>
      <c r="C204" s="71"/>
      <c r="D204" s="80">
        <f ca="1">ROUND(C204*Key!$A$1, 2)</f>
        <v>0</v>
      </c>
      <c r="E204" s="80"/>
      <c r="F204" s="76" t="s">
        <v>19</v>
      </c>
      <c r="G204" s="71"/>
      <c r="H204" s="71"/>
      <c r="I204" s="80">
        <f ca="1">ROUND(H204*Key!$A$1, 2)</f>
        <v>0</v>
      </c>
      <c r="J204" s="82"/>
      <c r="K204" s="64"/>
      <c r="L204" s="64"/>
      <c r="M204" s="64"/>
      <c r="N204" s="64"/>
      <c r="O204" s="6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92"/>
    </row>
    <row r="205" spans="1:29" ht="12.75">
      <c r="A205" s="63" t="s">
        <v>20</v>
      </c>
      <c r="B205" s="71"/>
      <c r="C205" s="71"/>
      <c r="D205" s="80">
        <f ca="1">ROUND(C205*Key!$A$1, 2)</f>
        <v>0</v>
      </c>
      <c r="E205" s="80"/>
      <c r="F205" s="76" t="s">
        <v>20</v>
      </c>
      <c r="G205" s="71"/>
      <c r="H205" s="71"/>
      <c r="I205" s="80">
        <f ca="1">ROUND(H205*Key!$A$1, 2)</f>
        <v>0</v>
      </c>
      <c r="J205" s="82"/>
      <c r="K205" s="64"/>
      <c r="L205" s="64"/>
      <c r="M205" s="64"/>
      <c r="N205" s="64"/>
      <c r="O205" s="6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92"/>
    </row>
    <row r="206" spans="1:29" ht="12.75">
      <c r="A206" s="63" t="s">
        <v>22</v>
      </c>
      <c r="B206" s="71"/>
      <c r="C206" s="71"/>
      <c r="D206" s="80">
        <f ca="1">ROUND(C206*Key!$A$1, 2)</f>
        <v>0</v>
      </c>
      <c r="E206" s="80"/>
      <c r="F206" s="76" t="s">
        <v>22</v>
      </c>
      <c r="G206" s="71"/>
      <c r="H206" s="71"/>
      <c r="I206" s="80">
        <f ca="1">ROUND(H206*Key!$A$1, 2)</f>
        <v>0</v>
      </c>
      <c r="J206" s="82"/>
      <c r="K206" s="64"/>
      <c r="L206" s="64"/>
      <c r="M206" s="64"/>
      <c r="N206" s="64"/>
      <c r="O206" s="6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92"/>
    </row>
    <row r="207" spans="1:29" ht="12.75">
      <c r="A207" s="63" t="s">
        <v>23</v>
      </c>
      <c r="B207" s="71"/>
      <c r="C207" s="71"/>
      <c r="D207" s="80">
        <f ca="1">ROUND(C207*Key!$A$1, 2)</f>
        <v>0</v>
      </c>
      <c r="E207" s="80"/>
      <c r="F207" s="76" t="s">
        <v>23</v>
      </c>
      <c r="G207" s="71"/>
      <c r="H207" s="71"/>
      <c r="I207" s="80">
        <f ca="1">ROUND(H207*Key!$A$1, 2)</f>
        <v>0</v>
      </c>
      <c r="J207" s="82"/>
      <c r="K207" s="64"/>
      <c r="L207" s="64"/>
      <c r="M207" s="64"/>
      <c r="N207" s="64"/>
      <c r="O207" s="6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92"/>
    </row>
    <row r="208" spans="1:29" ht="12.75">
      <c r="A208" s="63" t="s">
        <v>24</v>
      </c>
      <c r="B208" s="71"/>
      <c r="C208" s="71"/>
      <c r="D208" s="80">
        <f ca="1">ROUND(C208*Key!$A$1, 2)</f>
        <v>0</v>
      </c>
      <c r="E208" s="80"/>
      <c r="F208" s="76" t="s">
        <v>24</v>
      </c>
      <c r="G208" s="71"/>
      <c r="H208" s="71"/>
      <c r="I208" s="80">
        <f ca="1">ROUND(H208*Key!$A$1, 2)</f>
        <v>0</v>
      </c>
      <c r="J208" s="82"/>
      <c r="K208" s="64"/>
      <c r="L208" s="64"/>
      <c r="M208" s="64"/>
      <c r="N208" s="64"/>
      <c r="O208" s="6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92"/>
    </row>
    <row r="209" spans="1:29" ht="12.75">
      <c r="A209" s="63" t="s">
        <v>25</v>
      </c>
      <c r="B209" s="71"/>
      <c r="C209" s="71"/>
      <c r="D209" s="80">
        <f ca="1">ROUND(C209*Key!$A$1, 2)</f>
        <v>0</v>
      </c>
      <c r="E209" s="80"/>
      <c r="F209" s="76" t="s">
        <v>25</v>
      </c>
      <c r="G209" s="71"/>
      <c r="H209" s="71"/>
      <c r="I209" s="80">
        <f ca="1">ROUND(H209*Key!$A$1, 2)</f>
        <v>0</v>
      </c>
      <c r="J209" s="82"/>
      <c r="K209" s="64"/>
      <c r="L209" s="64"/>
      <c r="M209" s="64"/>
      <c r="N209" s="64"/>
      <c r="O209" s="6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92"/>
    </row>
    <row r="210" spans="1:29" ht="12.75">
      <c r="A210" s="66" t="s">
        <v>26</v>
      </c>
      <c r="B210" s="73"/>
      <c r="C210" s="73"/>
      <c r="D210" s="13">
        <f ca="1">ROUND(C210*Key!$A$1, 2)</f>
        <v>0</v>
      </c>
      <c r="E210" s="13"/>
      <c r="F210" s="77" t="s">
        <v>26</v>
      </c>
      <c r="G210" s="73"/>
      <c r="H210" s="73"/>
      <c r="I210" s="13">
        <f ca="1">ROUND(H210*Key!$A$1, 2)</f>
        <v>0</v>
      </c>
      <c r="J210" s="83"/>
      <c r="K210" s="64"/>
      <c r="L210" s="64"/>
      <c r="M210" s="64"/>
      <c r="N210" s="64"/>
      <c r="O210" s="6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92"/>
    </row>
    <row r="212" spans="1:29" ht="15.75" customHeight="1">
      <c r="A212" s="75" t="s">
        <v>48</v>
      </c>
      <c r="B212" s="68" t="s">
        <v>89</v>
      </c>
      <c r="C212" s="68" t="s">
        <v>4</v>
      </c>
      <c r="D212" s="68" t="s">
        <v>5</v>
      </c>
      <c r="E212" s="68" t="s">
        <v>40</v>
      </c>
      <c r="F212" s="75" t="s">
        <v>458</v>
      </c>
      <c r="G212" s="68" t="s">
        <v>89</v>
      </c>
      <c r="H212" s="68" t="s">
        <v>4</v>
      </c>
      <c r="I212" s="68" t="s">
        <v>5</v>
      </c>
      <c r="J212" s="69" t="s">
        <v>40</v>
      </c>
    </row>
    <row r="213" spans="1:29" ht="15.75" customHeight="1">
      <c r="A213" s="63" t="s">
        <v>10</v>
      </c>
      <c r="B213" s="71"/>
      <c r="C213" s="71"/>
      <c r="D213" s="80">
        <f ca="1">ROUND(C213*Key!$A$1, 2)</f>
        <v>0</v>
      </c>
      <c r="E213" s="80"/>
      <c r="F213" s="76" t="s">
        <v>10</v>
      </c>
      <c r="G213" s="71"/>
      <c r="H213" s="71"/>
      <c r="I213" s="80">
        <f ca="1">ROUND(H213*Key!$A$1, 2)</f>
        <v>0</v>
      </c>
      <c r="J213" s="82"/>
    </row>
    <row r="214" spans="1:29" ht="15.75" customHeight="1">
      <c r="A214" s="63" t="s">
        <v>9</v>
      </c>
      <c r="B214" s="71"/>
      <c r="C214" s="71"/>
      <c r="D214" s="80">
        <f ca="1">ROUND(C214*Key!$A$1, 2)</f>
        <v>0</v>
      </c>
      <c r="E214" s="80"/>
      <c r="F214" s="76" t="s">
        <v>9</v>
      </c>
      <c r="G214" s="71"/>
      <c r="H214" s="71"/>
      <c r="I214" s="80">
        <f ca="1">ROUND(H214*Key!$A$1, 2)</f>
        <v>0</v>
      </c>
      <c r="J214" s="82"/>
    </row>
    <row r="215" spans="1:29" ht="15.75" customHeight="1">
      <c r="A215" s="63" t="s">
        <v>11</v>
      </c>
      <c r="B215" s="71"/>
      <c r="C215" s="71"/>
      <c r="D215" s="80">
        <f ca="1">ROUND(C215*Key!$A$1, 2)</f>
        <v>0</v>
      </c>
      <c r="E215" s="80"/>
      <c r="F215" s="76" t="s">
        <v>11</v>
      </c>
      <c r="G215" s="71"/>
      <c r="H215" s="71"/>
      <c r="I215" s="80">
        <f ca="1">ROUND(H215*Key!$A$1, 2)</f>
        <v>0</v>
      </c>
      <c r="J215" s="82"/>
    </row>
    <row r="216" spans="1:29" ht="15.75" customHeight="1">
      <c r="A216" s="63" t="s">
        <v>12</v>
      </c>
      <c r="B216" s="71"/>
      <c r="C216" s="71"/>
      <c r="D216" s="80">
        <f ca="1">ROUND(C216*Key!$A$1, 2)</f>
        <v>0</v>
      </c>
      <c r="E216" s="80"/>
      <c r="F216" s="76" t="s">
        <v>12</v>
      </c>
      <c r="G216" s="71"/>
      <c r="H216" s="71"/>
      <c r="I216" s="80">
        <f ca="1">ROUND(H216*Key!$A$1, 2)</f>
        <v>0</v>
      </c>
      <c r="J216" s="94"/>
    </row>
    <row r="217" spans="1:29" ht="15.75" customHeight="1">
      <c r="A217" s="63" t="s">
        <v>13</v>
      </c>
      <c r="B217" s="71"/>
      <c r="C217" s="71"/>
      <c r="D217" s="80">
        <f ca="1">ROUND(C217*Key!$A$1, 2)</f>
        <v>0</v>
      </c>
      <c r="E217" s="80"/>
      <c r="F217" s="76" t="s">
        <v>13</v>
      </c>
      <c r="G217" s="71"/>
      <c r="H217" s="71"/>
      <c r="I217" s="80">
        <f ca="1">ROUND(H217*Key!$A$1, 2)</f>
        <v>0</v>
      </c>
      <c r="J217" s="82"/>
    </row>
    <row r="218" spans="1:29" ht="15.75" customHeight="1">
      <c r="A218" s="63" t="s">
        <v>32</v>
      </c>
      <c r="B218" s="71"/>
      <c r="C218" s="71"/>
      <c r="D218" s="80">
        <f ca="1">ROUND(C218*Key!$A$1, 2)</f>
        <v>0</v>
      </c>
      <c r="E218" s="80"/>
      <c r="F218" s="76" t="s">
        <v>32</v>
      </c>
      <c r="G218" s="71"/>
      <c r="H218" s="71"/>
      <c r="I218" s="80">
        <f ca="1">ROUND(H218*Key!$A$1, 2)</f>
        <v>0</v>
      </c>
      <c r="J218" s="82"/>
    </row>
    <row r="219" spans="1:29" ht="15.75" customHeight="1">
      <c r="A219" s="63" t="s">
        <v>15</v>
      </c>
      <c r="B219" s="71"/>
      <c r="C219" s="71"/>
      <c r="D219" s="80">
        <f ca="1">ROUND(C219*Key!$A$1, 2)</f>
        <v>0</v>
      </c>
      <c r="E219" s="80"/>
      <c r="F219" s="76" t="s">
        <v>15</v>
      </c>
      <c r="G219" s="71"/>
      <c r="H219" s="71"/>
      <c r="I219" s="80">
        <f ca="1">ROUND(H219*Key!$A$1, 2)</f>
        <v>0</v>
      </c>
      <c r="J219" s="82"/>
    </row>
    <row r="220" spans="1:29" ht="15.75" customHeight="1">
      <c r="A220" s="63" t="s">
        <v>90</v>
      </c>
      <c r="B220" s="71"/>
      <c r="C220" s="71"/>
      <c r="D220" s="80">
        <f ca="1">ROUND(C220*Key!$A$1, 2)</f>
        <v>0</v>
      </c>
      <c r="E220" s="80"/>
      <c r="F220" s="76" t="s">
        <v>90</v>
      </c>
      <c r="G220" s="71"/>
      <c r="H220" s="71"/>
      <c r="I220" s="80">
        <f ca="1">ROUND(H220*Key!$A$1, 2)</f>
        <v>0</v>
      </c>
      <c r="J220" s="82"/>
    </row>
    <row r="221" spans="1:29" ht="15.75" customHeight="1">
      <c r="A221" s="63" t="s">
        <v>91</v>
      </c>
      <c r="B221" s="71"/>
      <c r="C221" s="71"/>
      <c r="D221" s="80">
        <f ca="1">ROUND(C221*Key!$A$1, 2)</f>
        <v>0</v>
      </c>
      <c r="E221" s="80"/>
      <c r="F221" s="76" t="s">
        <v>91</v>
      </c>
      <c r="G221" s="71"/>
      <c r="H221" s="71"/>
      <c r="I221" s="80">
        <f ca="1">ROUND(H221*Key!$A$1, 2)</f>
        <v>0</v>
      </c>
      <c r="J221" s="82"/>
    </row>
    <row r="222" spans="1:29" ht="15.75" customHeight="1">
      <c r="A222" s="63" t="s">
        <v>18</v>
      </c>
      <c r="B222" s="71"/>
      <c r="C222" s="71"/>
      <c r="D222" s="80">
        <f ca="1">ROUND(C222*Key!$A$1, 2)</f>
        <v>0</v>
      </c>
      <c r="E222" s="80"/>
      <c r="F222" s="76" t="s">
        <v>18</v>
      </c>
      <c r="G222" s="71"/>
      <c r="H222" s="71"/>
      <c r="I222" s="80">
        <f ca="1">ROUND(H222*Key!$A$1, 2)</f>
        <v>0</v>
      </c>
      <c r="J222" s="82"/>
    </row>
    <row r="223" spans="1:29" ht="15.75" customHeight="1">
      <c r="A223" s="63" t="s">
        <v>19</v>
      </c>
      <c r="B223" s="71"/>
      <c r="C223" s="71"/>
      <c r="D223" s="80">
        <f ca="1">ROUND(C223*Key!$A$1, 2)</f>
        <v>0</v>
      </c>
      <c r="E223" s="80"/>
      <c r="F223" s="76" t="s">
        <v>19</v>
      </c>
      <c r="G223" s="71"/>
      <c r="H223" s="71"/>
      <c r="I223" s="80">
        <f ca="1">ROUND(H223*Key!$A$1, 2)</f>
        <v>0</v>
      </c>
      <c r="J223" s="82"/>
    </row>
    <row r="224" spans="1:29" ht="15.75" customHeight="1">
      <c r="A224" s="63" t="s">
        <v>20</v>
      </c>
      <c r="B224" s="71"/>
      <c r="C224" s="71"/>
      <c r="D224" s="80">
        <f ca="1">ROUND(C224*Key!$A$1, 2)</f>
        <v>0</v>
      </c>
      <c r="E224" s="80"/>
      <c r="F224" s="76" t="s">
        <v>20</v>
      </c>
      <c r="G224" s="71"/>
      <c r="H224" s="71"/>
      <c r="I224" s="80">
        <f ca="1">ROUND(H224*Key!$A$1, 2)</f>
        <v>0</v>
      </c>
      <c r="J224" s="82"/>
    </row>
    <row r="225" spans="1:10" ht="15.75" customHeight="1">
      <c r="A225" s="63" t="s">
        <v>22</v>
      </c>
      <c r="B225" s="71"/>
      <c r="C225" s="71"/>
      <c r="D225" s="80">
        <f ca="1">ROUND(C225*Key!$A$1, 2)</f>
        <v>0</v>
      </c>
      <c r="E225" s="80"/>
      <c r="F225" s="76" t="s">
        <v>22</v>
      </c>
      <c r="G225" s="71"/>
      <c r="H225" s="71"/>
      <c r="I225" s="80">
        <f ca="1">ROUND(H225*Key!$A$1, 2)</f>
        <v>0</v>
      </c>
      <c r="J225" s="82"/>
    </row>
    <row r="226" spans="1:10" ht="15.75" customHeight="1">
      <c r="A226" s="63" t="s">
        <v>23</v>
      </c>
      <c r="B226" s="71"/>
      <c r="C226" s="71"/>
      <c r="D226" s="80">
        <f ca="1">ROUND(C226*Key!$A$1, 2)</f>
        <v>0</v>
      </c>
      <c r="E226" s="80"/>
      <c r="F226" s="76" t="s">
        <v>23</v>
      </c>
      <c r="G226" s="71"/>
      <c r="H226" s="71"/>
      <c r="I226" s="80">
        <f ca="1">ROUND(H226*Key!$A$1, 2)</f>
        <v>0</v>
      </c>
      <c r="J226" s="82"/>
    </row>
    <row r="227" spans="1:10" ht="15.75" customHeight="1">
      <c r="A227" s="63" t="s">
        <v>24</v>
      </c>
      <c r="B227" s="71"/>
      <c r="C227" s="71"/>
      <c r="D227" s="80">
        <f ca="1">ROUND(C227*Key!$A$1, 2)</f>
        <v>0</v>
      </c>
      <c r="E227" s="80"/>
      <c r="F227" s="76" t="s">
        <v>24</v>
      </c>
      <c r="G227" s="71"/>
      <c r="H227" s="71"/>
      <c r="I227" s="80">
        <f ca="1">ROUND(H227*Key!$A$1, 2)</f>
        <v>0</v>
      </c>
      <c r="J227" s="82"/>
    </row>
    <row r="228" spans="1:10" ht="15.75" customHeight="1">
      <c r="A228" s="63" t="s">
        <v>25</v>
      </c>
      <c r="B228" s="71"/>
      <c r="C228" s="71"/>
      <c r="D228" s="80">
        <f ca="1">ROUND(C228*Key!$A$1, 2)</f>
        <v>0</v>
      </c>
      <c r="E228" s="80"/>
      <c r="F228" s="76" t="s">
        <v>25</v>
      </c>
      <c r="G228" s="71"/>
      <c r="H228" s="71"/>
      <c r="I228" s="80">
        <f ca="1">ROUND(H228*Key!$A$1, 2)</f>
        <v>0</v>
      </c>
      <c r="J228" s="82"/>
    </row>
    <row r="229" spans="1:10" ht="15.75" customHeight="1">
      <c r="A229" s="66" t="s">
        <v>26</v>
      </c>
      <c r="B229" s="73"/>
      <c r="C229" s="73"/>
      <c r="D229" s="13">
        <f ca="1">ROUND(C229*Key!$A$1, 2)</f>
        <v>0</v>
      </c>
      <c r="E229" s="13"/>
      <c r="F229" s="77" t="s">
        <v>26</v>
      </c>
      <c r="G229" s="73"/>
      <c r="H229" s="73"/>
      <c r="I229" s="13">
        <f ca="1">ROUND(H229*Key!$A$1, 2)</f>
        <v>0</v>
      </c>
      <c r="J229" s="83"/>
    </row>
  </sheetData>
  <sheetProtection password="C453" sheet="1" objects="1" scenarios="1"/>
  <mergeCells count="2">
    <mergeCell ref="A1:O1"/>
    <mergeCell ref="A116:O116"/>
  </mergeCells>
  <phoneticPr fontId="3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4.42578125" defaultRowHeight="15.75" customHeight="1"/>
  <sheetData>
    <row r="1" spans="1:1" ht="15.75" customHeight="1">
      <c r="A1" s="78">
        <v>2.2046199999999998</v>
      </c>
    </row>
  </sheetData>
  <phoneticPr fontId="3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Title</vt:lpstr>
      <vt:lpstr>Retro PL</vt:lpstr>
      <vt:lpstr>Unequipped PL</vt:lpstr>
      <vt:lpstr>Powersports</vt:lpstr>
      <vt:lpstr>Unequipped PP</vt:lpstr>
      <vt:lpstr>Unequipped BP</vt:lpstr>
      <vt:lpstr>Equipped PL</vt:lpstr>
      <vt:lpstr>Equipped PP</vt:lpstr>
      <vt:lpstr>Equipped BP</vt:lpstr>
      <vt:lpstr>Power Press</vt:lpstr>
      <vt:lpstr>Sheet1</vt:lpstr>
      <vt:lpstr>Key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Hanlein</dc:creator>
  <cp:lastModifiedBy>Michael</cp:lastModifiedBy>
  <dcterms:created xsi:type="dcterms:W3CDTF">2018-03-27T04:40:54Z</dcterms:created>
  <dcterms:modified xsi:type="dcterms:W3CDTF">2024-11-25T17:22:18Z</dcterms:modified>
</cp:coreProperties>
</file>